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10560" tabRatio="872" activeTab="0"/>
  </bookViews>
  <sheets>
    <sheet name="Mezeriat Américaine" sheetId="1" r:id="rId1"/>
    <sheet name="PCS01" sheetId="2" r:id="rId2"/>
    <sheet name="Evosges" sheetId="3" r:id="rId3"/>
    <sheet name="Saint Cyr" sheetId="4" r:id="rId4"/>
    <sheet name="TSMA Matin" sheetId="5" r:id="rId5"/>
    <sheet name="TSMA Après midi" sheetId="6" r:id="rId6"/>
    <sheet name="Saint Etienne" sheetId="7" r:id="rId7"/>
    <sheet name="Mézériat" sheetId="8" r:id="rId8"/>
    <sheet name="PCS01 (2)" sheetId="9" r:id="rId9"/>
    <sheet name="PCS01 (3)" sheetId="10" r:id="rId10"/>
    <sheet name="La semeuse" sheetId="11" r:id="rId11"/>
    <sheet name="CD01 Matin" sheetId="12" r:id="rId12"/>
    <sheet name="CD01 Apres midi" sheetId="13" r:id="rId13"/>
    <sheet name="Beny" sheetId="14" r:id="rId14"/>
    <sheet name="APBV" sheetId="15" r:id="rId15"/>
    <sheet name="TSMA (2)" sheetId="16" r:id="rId16"/>
  </sheets>
  <definedNames/>
  <calcPr fullCalcOnLoad="1"/>
</workbook>
</file>

<file path=xl/sharedStrings.xml><?xml version="1.0" encoding="utf-8"?>
<sst xmlns="http://schemas.openxmlformats.org/spreadsheetml/2006/main" count="1788" uniqueCount="399">
  <si>
    <t>Clt</t>
  </si>
  <si>
    <t>Equipe</t>
  </si>
  <si>
    <t>Club</t>
  </si>
  <si>
    <t>Place</t>
  </si>
  <si>
    <t>Nbre</t>
  </si>
  <si>
    <t>Poids</t>
  </si>
  <si>
    <t>Points</t>
  </si>
  <si>
    <t>Genton Pascal - Gaillard Eric</t>
  </si>
  <si>
    <t>TGS01 - Individuel</t>
  </si>
  <si>
    <t>TGS01</t>
  </si>
  <si>
    <t>Individuel</t>
  </si>
  <si>
    <t>Turchet Jean- Antoinat Jérémy</t>
  </si>
  <si>
    <t>Team Sensas Montrevel Avenir</t>
  </si>
  <si>
    <t>Peulet Jean-Paul - Léopold Gérard</t>
  </si>
  <si>
    <t>Mézériat</t>
  </si>
  <si>
    <t>Saint Cyr sur Menthon</t>
  </si>
  <si>
    <t>Amin Louis - Amin Philippe</t>
  </si>
  <si>
    <t>Team Milo 38</t>
  </si>
  <si>
    <t>PCS01</t>
  </si>
  <si>
    <t>Bechet - Benchao</t>
  </si>
  <si>
    <t xml:space="preserve">Total </t>
  </si>
  <si>
    <t xml:space="preserve">Moyenne / équipe </t>
  </si>
  <si>
    <t>Nom</t>
  </si>
  <si>
    <t>Prénom</t>
  </si>
  <si>
    <t>Antoinat</t>
  </si>
  <si>
    <t>Jérémy</t>
  </si>
  <si>
    <t>Curt</t>
  </si>
  <si>
    <t>Laurent</t>
  </si>
  <si>
    <t>Reveyaz</t>
  </si>
  <si>
    <t>Franck</t>
  </si>
  <si>
    <t>PCS 01</t>
  </si>
  <si>
    <t>Tiersot</t>
  </si>
  <si>
    <t>Hervé</t>
  </si>
  <si>
    <t>TGS 01</t>
  </si>
  <si>
    <t>Aubry</t>
  </si>
  <si>
    <t>David</t>
  </si>
  <si>
    <t>Durand</t>
  </si>
  <si>
    <t>Jean-Michel</t>
  </si>
  <si>
    <t>Team Sensas Charlieu</t>
  </si>
  <si>
    <t>Desplanches</t>
  </si>
  <si>
    <t>Jacques</t>
  </si>
  <si>
    <t>Morel</t>
  </si>
  <si>
    <t>Olivier</t>
  </si>
  <si>
    <t>Turchet</t>
  </si>
  <si>
    <t>Jean</t>
  </si>
  <si>
    <t>Hugon</t>
  </si>
  <si>
    <t>Philippe</t>
  </si>
  <si>
    <t>Loisy</t>
  </si>
  <si>
    <t>Martial</t>
  </si>
  <si>
    <t>Savoie</t>
  </si>
  <si>
    <t>Aulen</t>
  </si>
  <si>
    <t>Norbert</t>
  </si>
  <si>
    <t>Val de Chalaronne</t>
  </si>
  <si>
    <t>Steppe</t>
  </si>
  <si>
    <t>Sébastien</t>
  </si>
  <si>
    <t>Perrin</t>
  </si>
  <si>
    <t>Vincent</t>
  </si>
  <si>
    <t>Troigros</t>
  </si>
  <si>
    <t>Alain</t>
  </si>
  <si>
    <t>Chambard</t>
  </si>
  <si>
    <t>Daniel</t>
  </si>
  <si>
    <t>Granger</t>
  </si>
  <si>
    <t>Ludovic</t>
  </si>
  <si>
    <t>Langlait</t>
  </si>
  <si>
    <t>Delay</t>
  </si>
  <si>
    <t>Pierre</t>
  </si>
  <si>
    <t>Gaillard</t>
  </si>
  <si>
    <t>Eric</t>
  </si>
  <si>
    <t>Rombaldo</t>
  </si>
  <si>
    <t>Pascal</t>
  </si>
  <si>
    <t>Dubois</t>
  </si>
  <si>
    <t>Macon Pêche</t>
  </si>
  <si>
    <t>Leopold</t>
  </si>
  <si>
    <t>Gérard</t>
  </si>
  <si>
    <t>Ronin</t>
  </si>
  <si>
    <t>Florent</t>
  </si>
  <si>
    <t>Roméro</t>
  </si>
  <si>
    <t>Xavier</t>
  </si>
  <si>
    <t>PCRP 07</t>
  </si>
  <si>
    <t>Atek</t>
  </si>
  <si>
    <t>Djillali</t>
  </si>
  <si>
    <t>Ferreira</t>
  </si>
  <si>
    <t>Manuel</t>
  </si>
  <si>
    <t>Bourson</t>
  </si>
  <si>
    <t>Serge</t>
  </si>
  <si>
    <t>Duroux</t>
  </si>
  <si>
    <t>Frédéric</t>
  </si>
  <si>
    <t>Amin</t>
  </si>
  <si>
    <t>Louis</t>
  </si>
  <si>
    <t>Millot</t>
  </si>
  <si>
    <t>Jean-Marie</t>
  </si>
  <si>
    <t>Gadat</t>
  </si>
  <si>
    <t>Lucien</t>
  </si>
  <si>
    <t>Martin</t>
  </si>
  <si>
    <t>Raymonde</t>
  </si>
  <si>
    <t>Megard</t>
  </si>
  <si>
    <t>Peulet</t>
  </si>
  <si>
    <t>Jean-Paul</t>
  </si>
  <si>
    <t>Sibellas</t>
  </si>
  <si>
    <t>Guillaume</t>
  </si>
  <si>
    <t>Baille</t>
  </si>
  <si>
    <t>Total</t>
  </si>
  <si>
    <t>Total Poids</t>
  </si>
  <si>
    <t xml:space="preserve">Place </t>
  </si>
  <si>
    <t>Maurice</t>
  </si>
  <si>
    <t>Blanc</t>
  </si>
  <si>
    <t>Louvet</t>
  </si>
  <si>
    <t>Armand</t>
  </si>
  <si>
    <t>Mégard</t>
  </si>
  <si>
    <t>Coillard</t>
  </si>
  <si>
    <t>Denis</t>
  </si>
  <si>
    <t>Tondu</t>
  </si>
  <si>
    <t>Jean-Louis</t>
  </si>
  <si>
    <t>Charnay</t>
  </si>
  <si>
    <t>Janin</t>
  </si>
  <si>
    <t>Georges</t>
  </si>
  <si>
    <t>Genton</t>
  </si>
  <si>
    <t>Lilian</t>
  </si>
  <si>
    <t>Macon Pêche Compétition</t>
  </si>
  <si>
    <t>Aymard</t>
  </si>
  <si>
    <t>René</t>
  </si>
  <si>
    <t>Hemery</t>
  </si>
  <si>
    <t>Christophe</t>
  </si>
  <si>
    <t>Germain</t>
  </si>
  <si>
    <t>Schulz</t>
  </si>
  <si>
    <t>Lazzaretti</t>
  </si>
  <si>
    <t>Boidard</t>
  </si>
  <si>
    <t>Roland</t>
  </si>
  <si>
    <t>Damien</t>
  </si>
  <si>
    <t>Moyenne / Pêcheur</t>
  </si>
  <si>
    <t>Rozier</t>
  </si>
  <si>
    <t>Bernard</t>
  </si>
  <si>
    <t>Gauthier</t>
  </si>
  <si>
    <t>Jean-Luc</t>
  </si>
  <si>
    <t>Paul</t>
  </si>
  <si>
    <t>Landré</t>
  </si>
  <si>
    <t>Jean-Pierre</t>
  </si>
  <si>
    <t>Marcel</t>
  </si>
  <si>
    <t>Loulou</t>
  </si>
  <si>
    <t>Janody</t>
  </si>
  <si>
    <t>Jean-Marc</t>
  </si>
  <si>
    <t>Total Poisson</t>
  </si>
  <si>
    <t>Poids moyen / poisson</t>
  </si>
  <si>
    <t>Poids Moyen / Pêcheur</t>
  </si>
  <si>
    <t>Djilalli</t>
  </si>
  <si>
    <t>Vavasseur</t>
  </si>
  <si>
    <t>Colin</t>
  </si>
  <si>
    <t>Dominique</t>
  </si>
  <si>
    <t>Ajoux</t>
  </si>
  <si>
    <t>Mickaël</t>
  </si>
  <si>
    <t>Girerd</t>
  </si>
  <si>
    <t>Bény</t>
  </si>
  <si>
    <t>Hosselet</t>
  </si>
  <si>
    <t>Michel</t>
  </si>
  <si>
    <t>Lazare</t>
  </si>
  <si>
    <t>Stéphane</t>
  </si>
  <si>
    <t>Grillet</t>
  </si>
  <si>
    <t>Aurélien</t>
  </si>
  <si>
    <t>Brias</t>
  </si>
  <si>
    <t>Steven</t>
  </si>
  <si>
    <t>Total Poissons</t>
  </si>
  <si>
    <t>Guillot</t>
  </si>
  <si>
    <t>Cocagne</t>
  </si>
  <si>
    <t>Reynaud</t>
  </si>
  <si>
    <t>Thomas</t>
  </si>
  <si>
    <t>Sylvain</t>
  </si>
  <si>
    <t>Gardon Forezien</t>
  </si>
  <si>
    <t>Thierry</t>
  </si>
  <si>
    <t>Chapelle</t>
  </si>
  <si>
    <t>Poids Total</t>
  </si>
  <si>
    <t>Patrick</t>
  </si>
  <si>
    <t>Moissonnier</t>
  </si>
  <si>
    <t>Charrel</t>
  </si>
  <si>
    <t xml:space="preserve">Vincent </t>
  </si>
  <si>
    <t>Florin</t>
  </si>
  <si>
    <t>Yannick</t>
  </si>
  <si>
    <t>Mickael</t>
  </si>
  <si>
    <t xml:space="preserve">Blanc </t>
  </si>
  <si>
    <t>Caudin</t>
  </si>
  <si>
    <t>Alexandre</t>
  </si>
  <si>
    <t>Team Sensas 28</t>
  </si>
  <si>
    <t>Plan d'eau de la grange Cotton</t>
  </si>
  <si>
    <t xml:space="preserve">Canal de Pont de Vaux </t>
  </si>
  <si>
    <t>Corcelles</t>
  </si>
  <si>
    <t>L'Hameçon de Saint Cyr</t>
  </si>
  <si>
    <t>Rivière le Menthon</t>
  </si>
  <si>
    <t>Lac des Orcières Montrevel</t>
  </si>
  <si>
    <t>APBV</t>
  </si>
  <si>
    <t>Rivière la Veyle</t>
  </si>
  <si>
    <t>Le Goujon de la Veyle</t>
  </si>
  <si>
    <t xml:space="preserve">Rivière la Veyle </t>
  </si>
  <si>
    <t>Plan d'eau de Tallard</t>
  </si>
  <si>
    <t>La Semeuse</t>
  </si>
  <si>
    <t>Lac de Corcelles Montrevel</t>
  </si>
  <si>
    <t>CD01</t>
  </si>
  <si>
    <t>AAPPMA Le Sevron</t>
  </si>
  <si>
    <t>Rivière le Sevron Bény</t>
  </si>
  <si>
    <t xml:space="preserve">Grillet Alain - Lazare Stéphane </t>
  </si>
  <si>
    <t>Maurice Vincent - Fouillet Lambert</t>
  </si>
  <si>
    <t>Seux Philippe - Gerriet Aymé</t>
  </si>
  <si>
    <t>Val de Chalaronne - PCS01</t>
  </si>
  <si>
    <t>Colin Dominique - Dubois Eric</t>
  </si>
  <si>
    <t>Blanc Eric - Reveyaz Franck</t>
  </si>
  <si>
    <t>Martin Raymonde - Desplanches Jacues</t>
  </si>
  <si>
    <t>Team Sensas Montrevel Avenir - Mézériat</t>
  </si>
  <si>
    <t xml:space="preserve">Baille Armand - Thomasson Jacques </t>
  </si>
  <si>
    <t>Langlait Jacques - Atek Djillali</t>
  </si>
  <si>
    <t>Duroux Frédéric - Duroux Evan</t>
  </si>
  <si>
    <t>Watelle Benoit - Ravaz Anthony</t>
  </si>
  <si>
    <t>Grillet Aurélien - Guillot Christophe</t>
  </si>
  <si>
    <t>Gacat Lucien - Gadat Christianne</t>
  </si>
  <si>
    <t>Tondu Jean-Louis - Delay Pierre</t>
  </si>
  <si>
    <t>PCS01 - Individuel</t>
  </si>
  <si>
    <t xml:space="preserve">Janody Jean-Marc - Girerd Christophe </t>
  </si>
  <si>
    <t>Val de Chalaronne - Individuel</t>
  </si>
  <si>
    <t>Prost - Perrier</t>
  </si>
  <si>
    <t>Team King Fish 38</t>
  </si>
  <si>
    <t>Baritel Lucien - Juillard Sébastien</t>
  </si>
  <si>
    <t>Troigros Alain - Ferreira Manuel</t>
  </si>
  <si>
    <t>Simon</t>
  </si>
  <si>
    <t>Team Garbolino La parfaite</t>
  </si>
  <si>
    <t>Boulicot</t>
  </si>
  <si>
    <t>Team Sensas Pechomanié</t>
  </si>
  <si>
    <t>Montenot</t>
  </si>
  <si>
    <t>Diables Noirs</t>
  </si>
  <si>
    <t>Aprin</t>
  </si>
  <si>
    <t>Meziti</t>
  </si>
  <si>
    <t>Cohelo</t>
  </si>
  <si>
    <t>Vitoux</t>
  </si>
  <si>
    <t>Lapillone</t>
  </si>
  <si>
    <t>Jean-Jacques</t>
  </si>
  <si>
    <t>Battier</t>
  </si>
  <si>
    <t>Club Forum</t>
  </si>
  <si>
    <t>Marotel</t>
  </si>
  <si>
    <t>Bruno</t>
  </si>
  <si>
    <t>Figueroa</t>
  </si>
  <si>
    <t>Dumoux</t>
  </si>
  <si>
    <t>Jomard</t>
  </si>
  <si>
    <t>Christian</t>
  </si>
  <si>
    <t>Platret</t>
  </si>
  <si>
    <t>Peluet</t>
  </si>
  <si>
    <t>Jaquesson</t>
  </si>
  <si>
    <t>Nicolas</t>
  </si>
  <si>
    <t>Barrez</t>
  </si>
  <si>
    <t>Team Rameau Saint Marcel</t>
  </si>
  <si>
    <t>Moyenne/pêcheur</t>
  </si>
  <si>
    <t>Evosges</t>
  </si>
  <si>
    <t xml:space="preserve">Plan d'eau </t>
  </si>
  <si>
    <t xml:space="preserve">Clt </t>
  </si>
  <si>
    <t>Blanc Eric / Duroux Frédéric</t>
  </si>
  <si>
    <t>Maurice Vincent / Reveyaz Franck</t>
  </si>
  <si>
    <t>Amin Louis / Amin Philippe</t>
  </si>
  <si>
    <t>Mercey Franck / Chauvot Sévrine</t>
  </si>
  <si>
    <t>Delay Pierre / Atek Djillali</t>
  </si>
  <si>
    <t>Savoie Philippe / Savoie Damien</t>
  </si>
  <si>
    <t>Loisy Martial / Curt Laurent</t>
  </si>
  <si>
    <t>Meringolo Tulio / Meringolo</t>
  </si>
  <si>
    <t>Beguet Alexandre / Tondu Jean-Louis</t>
  </si>
  <si>
    <t>Individuel / PCS01</t>
  </si>
  <si>
    <t>Sibellas / Morel</t>
  </si>
  <si>
    <t>Meziti Frédéric / Florin Yannick</t>
  </si>
  <si>
    <t>Team Sensas Montrevel Avenir / individuel</t>
  </si>
  <si>
    <t>Prost / Terrier</t>
  </si>
  <si>
    <t>Genton Pascal / Gaillard Eric</t>
  </si>
  <si>
    <t>Gauthier Paul / Gauthier Jean-Luc</t>
  </si>
  <si>
    <t>Colin Dominique / Dubois Eric</t>
  </si>
  <si>
    <t>Peulet Jean-Paul / Leopold Gérard</t>
  </si>
  <si>
    <t>Cavillon François / Cavillon Mélina</t>
  </si>
  <si>
    <t>Ravaz Anthony / Pinaud</t>
  </si>
  <si>
    <t>Baille Armand / Thomasson Jacques</t>
  </si>
  <si>
    <t>Antoinat Jérémy / Turchet Jean</t>
  </si>
  <si>
    <t>Gerriet</t>
  </si>
  <si>
    <t>Aymé</t>
  </si>
  <si>
    <t xml:space="preserve">Seux </t>
  </si>
  <si>
    <t>Cavillon</t>
  </si>
  <si>
    <t>François</t>
  </si>
  <si>
    <t xml:space="preserve">savoie </t>
  </si>
  <si>
    <t xml:space="preserve">Savoie </t>
  </si>
  <si>
    <t>Temey</t>
  </si>
  <si>
    <t>Gillet</t>
  </si>
  <si>
    <t>Team Sensas Avenir Montrevel</t>
  </si>
  <si>
    <t>Lejeune</t>
  </si>
  <si>
    <t>Mourrier</t>
  </si>
  <si>
    <t>Team Sensas Pechomanié 38</t>
  </si>
  <si>
    <t>Seux</t>
  </si>
  <si>
    <t>Figuéroa</t>
  </si>
  <si>
    <t>Bonnet</t>
  </si>
  <si>
    <t>Odile</t>
  </si>
  <si>
    <t>J</t>
  </si>
  <si>
    <t>CD 69</t>
  </si>
  <si>
    <t>Romero</t>
  </si>
  <si>
    <t>Romin</t>
  </si>
  <si>
    <t>Seven</t>
  </si>
  <si>
    <t>Notarangeli</t>
  </si>
  <si>
    <t>CLT</t>
  </si>
  <si>
    <t>Nom prénom</t>
  </si>
  <si>
    <t>tirage</t>
  </si>
  <si>
    <t>prises</t>
  </si>
  <si>
    <t>poids</t>
  </si>
  <si>
    <t>points</t>
  </si>
  <si>
    <t>TONDU J-Louis</t>
  </si>
  <si>
    <t>P.C.S.01</t>
  </si>
  <si>
    <t>CAUDIN Alexandre</t>
  </si>
  <si>
    <t>COMPARET Philippe</t>
  </si>
  <si>
    <t>Team Montrevel</t>
  </si>
  <si>
    <t>AMIN Philippe</t>
  </si>
  <si>
    <t>T.G.S.01</t>
  </si>
  <si>
    <t>AULEN Norbert</t>
  </si>
  <si>
    <t>St Etienne/Chalar.</t>
  </si>
  <si>
    <t>VULIN Paul</t>
  </si>
  <si>
    <t>CHAMPION Michel</t>
  </si>
  <si>
    <t>LANGLAIS Jacques</t>
  </si>
  <si>
    <t>DUROUX Frédéric</t>
  </si>
  <si>
    <t>PEULET J-Paul</t>
  </si>
  <si>
    <t>GADAT Lucien</t>
  </si>
  <si>
    <t>MERCIER Alain</t>
  </si>
  <si>
    <t>TROISGROS Alain</t>
  </si>
  <si>
    <t>SCHULTZ Eric</t>
  </si>
  <si>
    <t>Avenir Pêche 38</t>
  </si>
  <si>
    <t>AJOUX Michäel</t>
  </si>
  <si>
    <t>BUSSIERE Romain</t>
  </si>
  <si>
    <t>P.C.R.P.</t>
  </si>
  <si>
    <t>BLANC Eric</t>
  </si>
  <si>
    <t>REVEYAZ Franck</t>
  </si>
  <si>
    <t>AYMARD René</t>
  </si>
  <si>
    <t>RONIN Florent</t>
  </si>
  <si>
    <t>MARTIN Raymonde</t>
  </si>
  <si>
    <t>LEOPOLD Gérard</t>
  </si>
  <si>
    <t>DELAY Pierre</t>
  </si>
  <si>
    <t>THIERSOT Hervé</t>
  </si>
  <si>
    <t>CHAMPION Brigitte</t>
  </si>
  <si>
    <t>SEUX Philippe</t>
  </si>
  <si>
    <t>GENTON Pascal</t>
  </si>
  <si>
    <t>GRISON Franck</t>
  </si>
  <si>
    <t>C.D.38</t>
  </si>
  <si>
    <t>TURCHET Jean</t>
  </si>
  <si>
    <t>AMIN Louis</t>
  </si>
  <si>
    <t>FLORIN David</t>
  </si>
  <si>
    <t>JANODY J-Marc</t>
  </si>
  <si>
    <t>MAZUIR J-Pierre</t>
  </si>
  <si>
    <t>CHARREL Denis</t>
  </si>
  <si>
    <t>CHARNAY Franck</t>
  </si>
  <si>
    <t>Viriat</t>
  </si>
  <si>
    <t>GIRERD Cristophe</t>
  </si>
  <si>
    <t>CAUDIN Gilles</t>
  </si>
  <si>
    <t>VEILLE J-Pierre</t>
  </si>
  <si>
    <t>AUBRY David</t>
  </si>
  <si>
    <t>FLORIN Yannick</t>
  </si>
  <si>
    <t>RIONDET Pascal</t>
  </si>
  <si>
    <t>HEMERY Christophe</t>
  </si>
  <si>
    <t>CHAMBARD Daniel</t>
  </si>
  <si>
    <t>Bouilloux</t>
  </si>
  <si>
    <t>Dommartin les Cuiseaux</t>
  </si>
  <si>
    <t>Pochon</t>
  </si>
  <si>
    <t>Team Sensas Pechomanie 38</t>
  </si>
  <si>
    <t>Vulin</t>
  </si>
  <si>
    <t>Carron</t>
  </si>
  <si>
    <t>Team Rameau Garbo 67</t>
  </si>
  <si>
    <t>CD 71</t>
  </si>
  <si>
    <t>Jacquinot</t>
  </si>
  <si>
    <t>Lalledemoz</t>
  </si>
  <si>
    <t>Thomasson</t>
  </si>
  <si>
    <t>Grand Plan d'eau</t>
  </si>
  <si>
    <t>Fadot</t>
  </si>
  <si>
    <t>Team Sensas Expo Pêche</t>
  </si>
  <si>
    <t>Gilles</t>
  </si>
  <si>
    <t>Ferrier</t>
  </si>
  <si>
    <t xml:space="preserve">Grand Plan d'eau </t>
  </si>
  <si>
    <t xml:space="preserve">Total poids </t>
  </si>
  <si>
    <t>Moyenne / pêcheur</t>
  </si>
  <si>
    <t>Val de Chakaronne</t>
  </si>
  <si>
    <t>Panisset</t>
  </si>
  <si>
    <t>Les amis du Solnan</t>
  </si>
  <si>
    <t>Méziti</t>
  </si>
  <si>
    <t>Verne</t>
  </si>
  <si>
    <t>Maitre</t>
  </si>
  <si>
    <t>Chanel</t>
  </si>
  <si>
    <t>Minnot</t>
  </si>
  <si>
    <t>Nom Prénom</t>
  </si>
  <si>
    <t>Tondu Jean-Louis / Delay Pierre</t>
  </si>
  <si>
    <t>PCS 01 / Individuel</t>
  </si>
  <si>
    <t>Blanc Eric / Maurice Vincent</t>
  </si>
  <si>
    <t>Colin Dominique / Duroux Frédéric</t>
  </si>
  <si>
    <t>Macon Pêche / PCS 01</t>
  </si>
  <si>
    <t>Rombaldo - Hugon Philippe</t>
  </si>
  <si>
    <t>Turchet Jean / Antoinat Jérémy</t>
  </si>
  <si>
    <t>Martin Raymonde / Gadat Christiane</t>
  </si>
  <si>
    <t>Team Sensas Montrevel Avenir / Individuel</t>
  </si>
  <si>
    <t>Troisgros Alain / Ferreira Manuel</t>
  </si>
  <si>
    <t>Loisy Martial / Desplanches Jacques</t>
  </si>
  <si>
    <t>Girerd Christophe / Janody Jean-Marc</t>
  </si>
  <si>
    <t>Individuel / Val de Chalaronne</t>
  </si>
  <si>
    <t>Gadat Lucien / Genton Pascal</t>
  </si>
  <si>
    <t>Gauthier Paul /  Gauthier Jean-Luc</t>
  </si>
  <si>
    <t>Louvet Jean-Paul / Savoie Philippe</t>
  </si>
  <si>
    <t>Moyenne / Equipe</t>
  </si>
  <si>
    <t>Poids / Poissons</t>
  </si>
  <si>
    <t>Team Garbolino 67</t>
  </si>
  <si>
    <t>Gilet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</si>
</sst>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"/>
    <numFmt numFmtId="167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vertical="center"/>
    </xf>
    <xf numFmtId="0" fontId="38" fillId="0" borderId="14" xfId="0" applyFont="1" applyBorder="1" applyAlignment="1">
      <alignment horizontal="center" vertical="center"/>
    </xf>
    <xf numFmtId="0" fontId="39" fillId="0" borderId="18" xfId="0" applyFont="1" applyBorder="1" applyAlignment="1">
      <alignment vertical="center"/>
    </xf>
    <xf numFmtId="0" fontId="39" fillId="0" borderId="19" xfId="0" applyFont="1" applyBorder="1" applyAlignment="1">
      <alignment vertical="center"/>
    </xf>
    <xf numFmtId="0" fontId="39" fillId="0" borderId="20" xfId="0" applyFont="1" applyBorder="1" applyAlignment="1">
      <alignment vertical="center"/>
    </xf>
    <xf numFmtId="0" fontId="39" fillId="0" borderId="21" xfId="0" applyFont="1" applyBorder="1" applyAlignment="1">
      <alignment vertical="center"/>
    </xf>
    <xf numFmtId="0" fontId="38" fillId="0" borderId="22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38" fillId="0" borderId="23" xfId="0" applyFont="1" applyBorder="1" applyAlignment="1">
      <alignment horizontal="right" vertical="center"/>
    </xf>
    <xf numFmtId="0" fontId="38" fillId="0" borderId="11" xfId="0" applyFont="1" applyBorder="1" applyAlignment="1">
      <alignment vertical="center"/>
    </xf>
    <xf numFmtId="0" fontId="38" fillId="0" borderId="24" xfId="0" applyFont="1" applyBorder="1" applyAlignment="1">
      <alignment vertical="center"/>
    </xf>
    <xf numFmtId="0" fontId="38" fillId="0" borderId="11" xfId="0" applyFont="1" applyBorder="1" applyAlignment="1">
      <alignment horizontal="right" vertical="center"/>
    </xf>
    <xf numFmtId="0" fontId="38" fillId="0" borderId="24" xfId="0" applyFont="1" applyBorder="1" applyAlignment="1">
      <alignment horizontal="right" vertical="center"/>
    </xf>
    <xf numFmtId="0" fontId="38" fillId="0" borderId="15" xfId="0" applyFont="1" applyBorder="1" applyAlignment="1">
      <alignment horizontal="right" vertical="center"/>
    </xf>
    <xf numFmtId="0" fontId="38" fillId="0" borderId="25" xfId="0" applyFont="1" applyBorder="1" applyAlignment="1">
      <alignment horizontal="right" vertical="center"/>
    </xf>
    <xf numFmtId="0" fontId="38" fillId="0" borderId="22" xfId="0" applyFont="1" applyBorder="1" applyAlignment="1">
      <alignment horizontal="right" vertical="center"/>
    </xf>
    <xf numFmtId="0" fontId="38" fillId="0" borderId="0" xfId="0" applyFont="1" applyAlignment="1">
      <alignment horizontal="right" vertical="center"/>
    </xf>
    <xf numFmtId="0" fontId="38" fillId="0" borderId="26" xfId="0" applyFont="1" applyBorder="1" applyAlignment="1">
      <alignment horizontal="right" vertical="center"/>
    </xf>
    <xf numFmtId="0" fontId="38" fillId="0" borderId="27" xfId="0" applyFont="1" applyBorder="1" applyAlignment="1">
      <alignment vertical="center"/>
    </xf>
    <xf numFmtId="0" fontId="38" fillId="0" borderId="16" xfId="0" applyFont="1" applyBorder="1" applyAlignment="1">
      <alignment vertical="center"/>
    </xf>
    <xf numFmtId="0" fontId="38" fillId="0" borderId="28" xfId="0" applyFont="1" applyBorder="1" applyAlignment="1">
      <alignment vertical="center"/>
    </xf>
    <xf numFmtId="0" fontId="38" fillId="0" borderId="17" xfId="0" applyFont="1" applyBorder="1" applyAlignment="1">
      <alignment vertical="center"/>
    </xf>
    <xf numFmtId="0" fontId="20" fillId="0" borderId="0" xfId="0" applyFont="1" applyAlignment="1">
      <alignment/>
    </xf>
    <xf numFmtId="0" fontId="38" fillId="0" borderId="2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23" xfId="0" applyFont="1" applyBorder="1" applyAlignment="1">
      <alignment horizontal="center"/>
    </xf>
    <xf numFmtId="0" fontId="38" fillId="0" borderId="27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20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D35" sqref="D35"/>
    </sheetView>
  </sheetViews>
  <sheetFormatPr defaultColWidth="11.421875" defaultRowHeight="12.75"/>
  <cols>
    <col min="1" max="1" width="3.28125" style="3" bestFit="1" customWidth="1"/>
    <col min="2" max="2" width="45.7109375" style="0" customWidth="1"/>
    <col min="3" max="3" width="44.140625" style="0" bestFit="1" customWidth="1"/>
    <col min="4" max="6" width="11.421875" style="3" customWidth="1"/>
  </cols>
  <sheetData>
    <row r="1" ht="12.75">
      <c r="C1" s="6" t="s">
        <v>14</v>
      </c>
    </row>
    <row r="2" ht="12.75">
      <c r="C2" s="6" t="s">
        <v>181</v>
      </c>
    </row>
    <row r="4" spans="1:7" ht="12.75">
      <c r="A4" s="14" t="s">
        <v>0</v>
      </c>
      <c r="B4" s="2" t="s">
        <v>1</v>
      </c>
      <c r="C4" s="2" t="s">
        <v>2</v>
      </c>
      <c r="D4" s="1" t="s">
        <v>3</v>
      </c>
      <c r="E4" s="1" t="s">
        <v>4</v>
      </c>
      <c r="F4" s="1" t="s">
        <v>5</v>
      </c>
      <c r="G4" s="1" t="s">
        <v>6</v>
      </c>
    </row>
    <row r="5" spans="1:7" ht="12.75">
      <c r="A5" s="1">
        <v>1</v>
      </c>
      <c r="B5" s="2" t="s">
        <v>7</v>
      </c>
      <c r="C5" s="2" t="s">
        <v>8</v>
      </c>
      <c r="D5" s="1">
        <v>3</v>
      </c>
      <c r="E5" s="1">
        <v>195</v>
      </c>
      <c r="F5" s="1">
        <v>3040</v>
      </c>
      <c r="G5" s="1">
        <f>(E5*5)+F5</f>
        <v>4015</v>
      </c>
    </row>
    <row r="6" spans="1:7" ht="12.75">
      <c r="A6" s="1">
        <v>2</v>
      </c>
      <c r="B6" s="13" t="s">
        <v>197</v>
      </c>
      <c r="C6" s="13" t="s">
        <v>166</v>
      </c>
      <c r="D6" s="1">
        <v>17</v>
      </c>
      <c r="E6" s="1">
        <v>180</v>
      </c>
      <c r="F6" s="1">
        <v>3100</v>
      </c>
      <c r="G6" s="1">
        <f aca="true" t="shared" si="0" ref="G6:G25">(E6*5)+F6</f>
        <v>4000</v>
      </c>
    </row>
    <row r="7" spans="1:7" ht="12.75">
      <c r="A7" s="1">
        <v>3</v>
      </c>
      <c r="B7" s="13" t="s">
        <v>198</v>
      </c>
      <c r="C7" s="13" t="s">
        <v>18</v>
      </c>
      <c r="D7" s="1">
        <v>10</v>
      </c>
      <c r="E7" s="1">
        <v>163</v>
      </c>
      <c r="F7" s="1">
        <v>2890</v>
      </c>
      <c r="G7" s="1">
        <f t="shared" si="0"/>
        <v>3705</v>
      </c>
    </row>
    <row r="8" spans="1:7" ht="12.75">
      <c r="A8" s="1">
        <v>4</v>
      </c>
      <c r="B8" s="13" t="s">
        <v>13</v>
      </c>
      <c r="C8" s="13" t="s">
        <v>12</v>
      </c>
      <c r="D8" s="1">
        <v>1</v>
      </c>
      <c r="E8" s="1">
        <v>150</v>
      </c>
      <c r="F8" s="1">
        <v>3220</v>
      </c>
      <c r="G8" s="1">
        <f t="shared" si="0"/>
        <v>3970</v>
      </c>
    </row>
    <row r="9" spans="1:7" ht="12.75">
      <c r="A9" s="1">
        <v>5</v>
      </c>
      <c r="B9" s="13" t="s">
        <v>199</v>
      </c>
      <c r="C9" s="13" t="s">
        <v>200</v>
      </c>
      <c r="D9" s="1">
        <v>18</v>
      </c>
      <c r="E9" s="1">
        <v>136</v>
      </c>
      <c r="F9" s="1">
        <v>2150</v>
      </c>
      <c r="G9" s="1">
        <f t="shared" si="0"/>
        <v>2830</v>
      </c>
    </row>
    <row r="10" spans="1:7" ht="12.75">
      <c r="A10" s="1">
        <v>6</v>
      </c>
      <c r="B10" s="13" t="s">
        <v>201</v>
      </c>
      <c r="C10" s="13" t="s">
        <v>118</v>
      </c>
      <c r="D10" s="1">
        <v>9</v>
      </c>
      <c r="E10" s="1">
        <v>93</v>
      </c>
      <c r="F10" s="1">
        <v>2130</v>
      </c>
      <c r="G10" s="1">
        <f t="shared" si="0"/>
        <v>2595</v>
      </c>
    </row>
    <row r="11" spans="1:7" ht="12.75">
      <c r="A11" s="1">
        <v>7</v>
      </c>
      <c r="B11" s="13" t="s">
        <v>202</v>
      </c>
      <c r="C11" s="13" t="s">
        <v>18</v>
      </c>
      <c r="D11" s="1">
        <v>4</v>
      </c>
      <c r="E11" s="1">
        <v>149</v>
      </c>
      <c r="F11" s="1">
        <v>3050</v>
      </c>
      <c r="G11" s="1">
        <f t="shared" si="0"/>
        <v>3795</v>
      </c>
    </row>
    <row r="12" spans="1:7" ht="12.75">
      <c r="A12" s="1">
        <v>8</v>
      </c>
      <c r="B12" s="13" t="s">
        <v>203</v>
      </c>
      <c r="C12" s="13" t="s">
        <v>204</v>
      </c>
      <c r="D12" s="1">
        <v>22</v>
      </c>
      <c r="E12" s="1">
        <v>113</v>
      </c>
      <c r="F12" s="1">
        <v>2040</v>
      </c>
      <c r="G12" s="1">
        <f t="shared" si="0"/>
        <v>2605</v>
      </c>
    </row>
    <row r="13" spans="1:7" ht="12.75">
      <c r="A13" s="1">
        <v>9</v>
      </c>
      <c r="B13" s="13" t="s">
        <v>205</v>
      </c>
      <c r="C13" s="13" t="s">
        <v>18</v>
      </c>
      <c r="D13" s="1">
        <v>15</v>
      </c>
      <c r="E13" s="1">
        <v>109</v>
      </c>
      <c r="F13" s="1">
        <v>1960</v>
      </c>
      <c r="G13" s="1">
        <f t="shared" si="0"/>
        <v>2505</v>
      </c>
    </row>
    <row r="14" spans="1:7" ht="12.75">
      <c r="A14" s="1">
        <v>10</v>
      </c>
      <c r="B14" s="13" t="s">
        <v>16</v>
      </c>
      <c r="C14" s="13" t="s">
        <v>9</v>
      </c>
      <c r="D14" s="1">
        <v>8</v>
      </c>
      <c r="E14" s="1">
        <v>117</v>
      </c>
      <c r="F14" s="1">
        <v>1950</v>
      </c>
      <c r="G14" s="1">
        <f t="shared" si="0"/>
        <v>2535</v>
      </c>
    </row>
    <row r="15" spans="1:7" ht="12.75">
      <c r="A15" s="1">
        <v>11</v>
      </c>
      <c r="B15" s="13" t="s">
        <v>206</v>
      </c>
      <c r="C15" s="13" t="s">
        <v>8</v>
      </c>
      <c r="D15" s="1">
        <v>16</v>
      </c>
      <c r="E15" s="1">
        <v>104</v>
      </c>
      <c r="F15" s="1">
        <v>1910</v>
      </c>
      <c r="G15" s="1">
        <f t="shared" si="0"/>
        <v>2430</v>
      </c>
    </row>
    <row r="16" spans="1:7" ht="12.75">
      <c r="A16" s="1">
        <v>12</v>
      </c>
      <c r="B16" s="13" t="s">
        <v>207</v>
      </c>
      <c r="C16" s="13" t="s">
        <v>18</v>
      </c>
      <c r="D16" s="1">
        <v>13</v>
      </c>
      <c r="E16" s="1">
        <v>34</v>
      </c>
      <c r="F16" s="1">
        <v>2120</v>
      </c>
      <c r="G16" s="1">
        <f t="shared" si="0"/>
        <v>2290</v>
      </c>
    </row>
    <row r="17" spans="1:7" ht="12.75">
      <c r="A17" s="1">
        <v>13</v>
      </c>
      <c r="B17" s="13" t="s">
        <v>208</v>
      </c>
      <c r="C17" s="13" t="s">
        <v>17</v>
      </c>
      <c r="D17" s="1">
        <v>21</v>
      </c>
      <c r="E17" s="1">
        <v>96</v>
      </c>
      <c r="F17" s="1">
        <v>1850</v>
      </c>
      <c r="G17" s="1">
        <f t="shared" si="0"/>
        <v>2330</v>
      </c>
    </row>
    <row r="18" spans="1:7" ht="12.75">
      <c r="A18" s="1">
        <v>14</v>
      </c>
      <c r="B18" s="13" t="s">
        <v>209</v>
      </c>
      <c r="C18" s="13" t="s">
        <v>166</v>
      </c>
      <c r="D18" s="1">
        <v>6</v>
      </c>
      <c r="E18" s="1">
        <v>98</v>
      </c>
      <c r="F18" s="1">
        <v>1540</v>
      </c>
      <c r="G18" s="1">
        <f t="shared" si="0"/>
        <v>2030</v>
      </c>
    </row>
    <row r="19" spans="1:7" ht="12.75">
      <c r="A19" s="1">
        <v>15</v>
      </c>
      <c r="B19" s="13" t="s">
        <v>210</v>
      </c>
      <c r="C19" s="13" t="s">
        <v>10</v>
      </c>
      <c r="D19" s="1">
        <v>12</v>
      </c>
      <c r="E19" s="1">
        <v>81</v>
      </c>
      <c r="F19" s="1">
        <v>1280</v>
      </c>
      <c r="G19" s="1">
        <f t="shared" si="0"/>
        <v>1685</v>
      </c>
    </row>
    <row r="20" spans="1:7" ht="12.75">
      <c r="A20" s="1">
        <v>16</v>
      </c>
      <c r="B20" s="13" t="s">
        <v>211</v>
      </c>
      <c r="C20" s="13" t="s">
        <v>212</v>
      </c>
      <c r="D20" s="1">
        <v>11</v>
      </c>
      <c r="E20" s="1">
        <v>80</v>
      </c>
      <c r="F20" s="1">
        <v>1240</v>
      </c>
      <c r="G20" s="1">
        <f t="shared" si="0"/>
        <v>1640</v>
      </c>
    </row>
    <row r="21" spans="1:7" ht="12.75">
      <c r="A21" s="1">
        <v>17</v>
      </c>
      <c r="B21" s="13" t="s">
        <v>213</v>
      </c>
      <c r="C21" s="13" t="s">
        <v>214</v>
      </c>
      <c r="D21" s="1">
        <v>2</v>
      </c>
      <c r="E21" s="1">
        <v>62</v>
      </c>
      <c r="F21" s="1">
        <v>1300</v>
      </c>
      <c r="G21" s="1">
        <f t="shared" si="0"/>
        <v>1610</v>
      </c>
    </row>
    <row r="22" spans="1:7" ht="12.75">
      <c r="A22" s="1">
        <v>18</v>
      </c>
      <c r="B22" s="13" t="s">
        <v>215</v>
      </c>
      <c r="C22" s="13" t="s">
        <v>216</v>
      </c>
      <c r="D22" s="1">
        <v>19</v>
      </c>
      <c r="E22" s="1">
        <v>63</v>
      </c>
      <c r="F22" s="1">
        <v>1250</v>
      </c>
      <c r="G22" s="1">
        <f t="shared" si="0"/>
        <v>1565</v>
      </c>
    </row>
    <row r="23" spans="1:7" ht="12.75">
      <c r="A23" s="1">
        <v>19</v>
      </c>
      <c r="B23" s="13" t="s">
        <v>11</v>
      </c>
      <c r="C23" s="13" t="s">
        <v>12</v>
      </c>
      <c r="D23" s="1">
        <v>20</v>
      </c>
      <c r="E23" s="1">
        <v>80</v>
      </c>
      <c r="F23" s="1">
        <v>1140</v>
      </c>
      <c r="G23" s="1">
        <f t="shared" si="0"/>
        <v>1540</v>
      </c>
    </row>
    <row r="24" spans="1:7" ht="12.75">
      <c r="A24" s="1">
        <v>20</v>
      </c>
      <c r="B24" s="13" t="s">
        <v>217</v>
      </c>
      <c r="C24" s="2" t="s">
        <v>15</v>
      </c>
      <c r="D24" s="1">
        <v>5</v>
      </c>
      <c r="E24" s="1">
        <v>38</v>
      </c>
      <c r="F24" s="1">
        <v>1120</v>
      </c>
      <c r="G24" s="1">
        <f t="shared" si="0"/>
        <v>1310</v>
      </c>
    </row>
    <row r="25" spans="1:7" ht="12.75">
      <c r="A25" s="1">
        <v>21</v>
      </c>
      <c r="B25" s="13" t="s">
        <v>19</v>
      </c>
      <c r="C25" s="13" t="s">
        <v>15</v>
      </c>
      <c r="D25" s="1">
        <v>14</v>
      </c>
      <c r="E25" s="1">
        <v>20</v>
      </c>
      <c r="F25" s="1">
        <v>540</v>
      </c>
      <c r="G25" s="1">
        <f t="shared" si="0"/>
        <v>640</v>
      </c>
    </row>
    <row r="26" spans="1:7" ht="12.75">
      <c r="A26" s="1">
        <v>22</v>
      </c>
      <c r="B26" s="13" t="s">
        <v>218</v>
      </c>
      <c r="C26" s="13" t="s">
        <v>10</v>
      </c>
      <c r="D26" s="1">
        <v>7</v>
      </c>
      <c r="E26" s="1">
        <v>18</v>
      </c>
      <c r="F26" s="1">
        <v>260</v>
      </c>
      <c r="G26" s="1">
        <f>(E26*5)+F26</f>
        <v>350</v>
      </c>
    </row>
    <row r="28" spans="3:6" ht="12.75">
      <c r="C28" t="s">
        <v>20</v>
      </c>
      <c r="E28" s="3">
        <f>SUM(E5:E26)</f>
        <v>2179</v>
      </c>
      <c r="F28" s="3">
        <f>SUM(F5:F26)</f>
        <v>41080</v>
      </c>
    </row>
    <row r="29" spans="3:6" ht="12.75">
      <c r="C29" t="s">
        <v>21</v>
      </c>
      <c r="F29" s="4">
        <f>F28/22</f>
        <v>1867.2727272727273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H24" sqref="H24"/>
    </sheetView>
  </sheetViews>
  <sheetFormatPr defaultColWidth="11.421875" defaultRowHeight="12.75"/>
  <cols>
    <col min="1" max="1" width="4.28125" style="3" customWidth="1"/>
    <col min="2" max="2" width="20.421875" style="0" customWidth="1"/>
    <col min="3" max="3" width="21.7109375" style="0" customWidth="1"/>
    <col min="4" max="4" width="34.140625" style="0" customWidth="1"/>
    <col min="5" max="6" width="11.421875" style="3" customWidth="1"/>
  </cols>
  <sheetData>
    <row r="1" spans="1:6" ht="12.75">
      <c r="A1" s="11" t="s">
        <v>18</v>
      </c>
      <c r="B1" s="12"/>
      <c r="C1" s="12"/>
      <c r="D1" s="12"/>
      <c r="E1" s="12"/>
      <c r="F1" s="12"/>
    </row>
    <row r="2" spans="1:6" ht="12.75">
      <c r="A2" s="11" t="s">
        <v>183</v>
      </c>
      <c r="B2" s="12"/>
      <c r="C2" s="12"/>
      <c r="D2" s="12"/>
      <c r="E2" s="12"/>
      <c r="F2" s="12"/>
    </row>
    <row r="3" ht="13.5" thickBot="1"/>
    <row r="4" spans="1:6" ht="13.5" thickBot="1">
      <c r="A4" s="15" t="s">
        <v>0</v>
      </c>
      <c r="B4" s="22" t="s">
        <v>22</v>
      </c>
      <c r="C4" s="22" t="s">
        <v>23</v>
      </c>
      <c r="D4" s="22" t="s">
        <v>2</v>
      </c>
      <c r="E4" s="22" t="s">
        <v>103</v>
      </c>
      <c r="F4" s="22" t="s">
        <v>6</v>
      </c>
    </row>
    <row r="5" spans="1:6" ht="13.5" thickBot="1">
      <c r="A5" s="23">
        <v>1</v>
      </c>
      <c r="B5" s="24" t="s">
        <v>76</v>
      </c>
      <c r="C5" s="24" t="s">
        <v>77</v>
      </c>
      <c r="D5" s="24" t="s">
        <v>78</v>
      </c>
      <c r="E5" s="25">
        <v>5</v>
      </c>
      <c r="F5" s="25">
        <v>2540</v>
      </c>
    </row>
    <row r="6" spans="1:6" ht="13.5" thickBot="1">
      <c r="A6" s="23">
        <v>2</v>
      </c>
      <c r="B6" s="24" t="s">
        <v>55</v>
      </c>
      <c r="C6" s="24" t="s">
        <v>56</v>
      </c>
      <c r="D6" s="24" t="s">
        <v>14</v>
      </c>
      <c r="E6" s="25">
        <v>11</v>
      </c>
      <c r="F6" s="25">
        <v>2140</v>
      </c>
    </row>
    <row r="7" spans="1:6" ht="13.5" thickBot="1">
      <c r="A7" s="23">
        <v>3</v>
      </c>
      <c r="B7" s="24" t="s">
        <v>146</v>
      </c>
      <c r="C7" s="24" t="s">
        <v>147</v>
      </c>
      <c r="D7" s="24" t="s">
        <v>71</v>
      </c>
      <c r="E7" s="25">
        <v>22</v>
      </c>
      <c r="F7" s="25">
        <v>1580</v>
      </c>
    </row>
    <row r="8" spans="1:6" ht="13.5" thickBot="1">
      <c r="A8" s="23">
        <v>4</v>
      </c>
      <c r="B8" s="24" t="s">
        <v>31</v>
      </c>
      <c r="C8" s="24" t="s">
        <v>32</v>
      </c>
      <c r="D8" s="24" t="s">
        <v>33</v>
      </c>
      <c r="E8" s="25">
        <v>30</v>
      </c>
      <c r="F8" s="25">
        <v>1320</v>
      </c>
    </row>
    <row r="9" spans="1:6" ht="13.5" thickBot="1">
      <c r="A9" s="23">
        <v>5</v>
      </c>
      <c r="B9" s="24" t="s">
        <v>50</v>
      </c>
      <c r="C9" s="24" t="s">
        <v>51</v>
      </c>
      <c r="D9" s="24" t="s">
        <v>52</v>
      </c>
      <c r="E9" s="25">
        <v>8</v>
      </c>
      <c r="F9" s="25">
        <v>1860</v>
      </c>
    </row>
    <row r="10" spans="1:6" ht="13.5" thickBot="1">
      <c r="A10" s="23">
        <v>6</v>
      </c>
      <c r="B10" s="24" t="s">
        <v>83</v>
      </c>
      <c r="C10" s="24" t="s">
        <v>84</v>
      </c>
      <c r="D10" s="24" t="s">
        <v>78</v>
      </c>
      <c r="E10" s="25">
        <v>18</v>
      </c>
      <c r="F10" s="25">
        <v>1640</v>
      </c>
    </row>
    <row r="11" spans="1:6" ht="13.5" thickBot="1">
      <c r="A11" s="23">
        <v>7</v>
      </c>
      <c r="B11" s="24" t="s">
        <v>76</v>
      </c>
      <c r="C11" s="24" t="s">
        <v>153</v>
      </c>
      <c r="D11" s="24" t="s">
        <v>78</v>
      </c>
      <c r="E11" s="25">
        <v>21</v>
      </c>
      <c r="F11" s="25">
        <v>1180</v>
      </c>
    </row>
    <row r="12" spans="1:6" ht="13.5" thickBot="1">
      <c r="A12" s="23">
        <v>8</v>
      </c>
      <c r="B12" s="24" t="s">
        <v>47</v>
      </c>
      <c r="C12" s="24" t="s">
        <v>48</v>
      </c>
      <c r="D12" s="24" t="s">
        <v>14</v>
      </c>
      <c r="E12" s="25">
        <v>29</v>
      </c>
      <c r="F12" s="25">
        <v>740</v>
      </c>
    </row>
    <row r="13" spans="1:6" ht="13.5" thickBot="1">
      <c r="A13" s="23">
        <v>9</v>
      </c>
      <c r="B13" s="24" t="s">
        <v>66</v>
      </c>
      <c r="C13" s="24" t="s">
        <v>67</v>
      </c>
      <c r="D13" s="24" t="s">
        <v>10</v>
      </c>
      <c r="E13" s="25">
        <v>6</v>
      </c>
      <c r="F13" s="25">
        <v>1780</v>
      </c>
    </row>
    <row r="14" spans="1:6" ht="13.5" thickBot="1">
      <c r="A14" s="23">
        <v>10</v>
      </c>
      <c r="B14" s="24" t="s">
        <v>57</v>
      </c>
      <c r="C14" s="24" t="s">
        <v>58</v>
      </c>
      <c r="D14" s="24" t="s">
        <v>10</v>
      </c>
      <c r="E14" s="25">
        <v>16</v>
      </c>
      <c r="F14" s="25">
        <v>1280</v>
      </c>
    </row>
    <row r="15" spans="1:6" ht="13.5" thickBot="1">
      <c r="A15" s="23">
        <v>11</v>
      </c>
      <c r="B15" s="24" t="s">
        <v>106</v>
      </c>
      <c r="C15" s="24" t="s">
        <v>97</v>
      </c>
      <c r="D15" s="24" t="s">
        <v>14</v>
      </c>
      <c r="E15" s="25">
        <v>26</v>
      </c>
      <c r="F15" s="25">
        <v>700</v>
      </c>
    </row>
    <row r="16" spans="1:6" ht="13.5" thickBot="1">
      <c r="A16" s="23">
        <v>12</v>
      </c>
      <c r="B16" s="24" t="s">
        <v>91</v>
      </c>
      <c r="C16" s="24" t="s">
        <v>92</v>
      </c>
      <c r="D16" s="24" t="s">
        <v>10</v>
      </c>
      <c r="E16" s="25">
        <v>36</v>
      </c>
      <c r="F16" s="25">
        <v>690</v>
      </c>
    </row>
    <row r="17" spans="1:6" ht="13.5" thickBot="1">
      <c r="A17" s="23">
        <v>13</v>
      </c>
      <c r="B17" s="24" t="s">
        <v>39</v>
      </c>
      <c r="C17" s="24" t="s">
        <v>40</v>
      </c>
      <c r="D17" s="24" t="s">
        <v>14</v>
      </c>
      <c r="E17" s="25">
        <v>7</v>
      </c>
      <c r="F17" s="25">
        <v>1280</v>
      </c>
    </row>
    <row r="18" spans="1:6" ht="13.5" thickBot="1">
      <c r="A18" s="23">
        <v>14</v>
      </c>
      <c r="B18" s="24" t="s">
        <v>87</v>
      </c>
      <c r="C18" s="24" t="s">
        <v>46</v>
      </c>
      <c r="D18" s="24" t="s">
        <v>33</v>
      </c>
      <c r="E18" s="25">
        <v>15</v>
      </c>
      <c r="F18" s="25">
        <v>1160</v>
      </c>
    </row>
    <row r="19" spans="1:6" ht="13.5" thickBot="1">
      <c r="A19" s="23">
        <v>15</v>
      </c>
      <c r="B19" s="24" t="s">
        <v>79</v>
      </c>
      <c r="C19" s="24" t="s">
        <v>80</v>
      </c>
      <c r="D19" s="24" t="s">
        <v>10</v>
      </c>
      <c r="E19" s="25">
        <v>35</v>
      </c>
      <c r="F19" s="25">
        <v>660</v>
      </c>
    </row>
    <row r="20" spans="1:6" ht="13.5" thickBot="1">
      <c r="A20" s="23">
        <v>16</v>
      </c>
      <c r="B20" s="24" t="s">
        <v>119</v>
      </c>
      <c r="C20" s="24" t="s">
        <v>120</v>
      </c>
      <c r="D20" s="24" t="s">
        <v>33</v>
      </c>
      <c r="E20" s="25">
        <v>23</v>
      </c>
      <c r="F20" s="25">
        <v>450</v>
      </c>
    </row>
    <row r="21" spans="1:6" ht="13.5" thickBot="1">
      <c r="A21" s="23">
        <v>17</v>
      </c>
      <c r="B21" s="24" t="s">
        <v>282</v>
      </c>
      <c r="C21" s="24" t="s">
        <v>58</v>
      </c>
      <c r="D21" s="24" t="s">
        <v>78</v>
      </c>
      <c r="E21" s="25">
        <v>1</v>
      </c>
      <c r="F21" s="25">
        <v>1200</v>
      </c>
    </row>
    <row r="22" spans="1:6" ht="13.5" thickBot="1">
      <c r="A22" s="23">
        <v>18</v>
      </c>
      <c r="B22" s="24" t="s">
        <v>87</v>
      </c>
      <c r="C22" s="24" t="s">
        <v>88</v>
      </c>
      <c r="D22" s="24" t="s">
        <v>33</v>
      </c>
      <c r="E22" s="25">
        <v>17</v>
      </c>
      <c r="F22" s="25">
        <v>1100</v>
      </c>
    </row>
    <row r="23" spans="1:6" ht="13.5" thickBot="1">
      <c r="A23" s="23">
        <v>19</v>
      </c>
      <c r="B23" s="24" t="s">
        <v>158</v>
      </c>
      <c r="C23" s="24" t="s">
        <v>159</v>
      </c>
      <c r="D23" s="24" t="s">
        <v>78</v>
      </c>
      <c r="E23" s="25">
        <v>33</v>
      </c>
      <c r="F23" s="25">
        <v>580</v>
      </c>
    </row>
    <row r="24" spans="1:6" ht="13.5" thickBot="1">
      <c r="A24" s="23">
        <v>20</v>
      </c>
      <c r="B24" s="24" t="s">
        <v>70</v>
      </c>
      <c r="C24" s="24" t="s">
        <v>165</v>
      </c>
      <c r="D24" s="24" t="s">
        <v>166</v>
      </c>
      <c r="E24" s="25">
        <v>20</v>
      </c>
      <c r="F24" s="25">
        <v>440</v>
      </c>
    </row>
    <row r="25" spans="1:6" ht="13.5" thickBot="1">
      <c r="A25" s="23">
        <v>21</v>
      </c>
      <c r="B25" s="24" t="s">
        <v>356</v>
      </c>
      <c r="C25" s="24" t="s">
        <v>54</v>
      </c>
      <c r="D25" s="24" t="s">
        <v>357</v>
      </c>
      <c r="E25" s="25">
        <v>3</v>
      </c>
      <c r="F25" s="25">
        <v>1080</v>
      </c>
    </row>
    <row r="26" spans="1:6" ht="13.5" thickBot="1">
      <c r="A26" s="23">
        <v>22</v>
      </c>
      <c r="B26" s="24" t="s">
        <v>145</v>
      </c>
      <c r="C26" s="24" t="s">
        <v>60</v>
      </c>
      <c r="D26" s="24" t="s">
        <v>222</v>
      </c>
      <c r="E26" s="25">
        <v>12</v>
      </c>
      <c r="F26" s="25">
        <v>1000</v>
      </c>
    </row>
    <row r="27" spans="1:6" ht="13.5" thickBot="1">
      <c r="A27" s="23">
        <v>23</v>
      </c>
      <c r="B27" s="24" t="s">
        <v>154</v>
      </c>
      <c r="C27" s="24" t="s">
        <v>155</v>
      </c>
      <c r="D27" s="24" t="s">
        <v>166</v>
      </c>
      <c r="E27" s="25">
        <v>32</v>
      </c>
      <c r="F27" s="25">
        <v>560</v>
      </c>
    </row>
    <row r="28" spans="1:6" ht="13.5" thickBot="1">
      <c r="A28" s="23">
        <v>24</v>
      </c>
      <c r="B28" s="24" t="s">
        <v>125</v>
      </c>
      <c r="C28" s="24" t="s">
        <v>136</v>
      </c>
      <c r="D28" s="24" t="s">
        <v>222</v>
      </c>
      <c r="E28" s="25">
        <v>24</v>
      </c>
      <c r="F28" s="25">
        <v>140</v>
      </c>
    </row>
    <row r="29" spans="1:6" ht="13.5" thickBot="1">
      <c r="A29" s="23">
        <v>25</v>
      </c>
      <c r="B29" s="24" t="s">
        <v>43</v>
      </c>
      <c r="C29" s="24" t="s">
        <v>44</v>
      </c>
      <c r="D29" s="24" t="s">
        <v>280</v>
      </c>
      <c r="E29" s="25">
        <v>2</v>
      </c>
      <c r="F29" s="25">
        <v>840</v>
      </c>
    </row>
    <row r="30" spans="1:6" ht="13.5" thickBot="1">
      <c r="A30" s="23">
        <v>26</v>
      </c>
      <c r="B30" s="24" t="s">
        <v>49</v>
      </c>
      <c r="C30" s="24" t="s">
        <v>46</v>
      </c>
      <c r="D30" s="24" t="s">
        <v>14</v>
      </c>
      <c r="E30" s="25">
        <v>10</v>
      </c>
      <c r="F30" s="25">
        <v>680</v>
      </c>
    </row>
    <row r="31" spans="1:6" ht="13.5" thickBot="1">
      <c r="A31" s="23">
        <v>27</v>
      </c>
      <c r="B31" s="24" t="s">
        <v>116</v>
      </c>
      <c r="C31" s="24" t="s">
        <v>69</v>
      </c>
      <c r="D31" s="24" t="s">
        <v>10</v>
      </c>
      <c r="E31" s="25">
        <v>34</v>
      </c>
      <c r="F31" s="25">
        <v>440</v>
      </c>
    </row>
    <row r="32" spans="1:6" ht="13.5" thickBot="1">
      <c r="A32" s="23">
        <v>28</v>
      </c>
      <c r="B32" s="24" t="s">
        <v>93</v>
      </c>
      <c r="C32" s="24" t="s">
        <v>94</v>
      </c>
      <c r="D32" s="24" t="s">
        <v>280</v>
      </c>
      <c r="E32" s="25">
        <v>25</v>
      </c>
      <c r="F32" s="25">
        <v>0</v>
      </c>
    </row>
    <row r="33" spans="1:6" ht="13.5" thickBot="1">
      <c r="A33" s="23">
        <v>29</v>
      </c>
      <c r="B33" s="24" t="s">
        <v>113</v>
      </c>
      <c r="C33" s="24" t="s">
        <v>29</v>
      </c>
      <c r="D33" s="24" t="s">
        <v>10</v>
      </c>
      <c r="E33" s="25">
        <v>4</v>
      </c>
      <c r="F33" s="25">
        <v>320</v>
      </c>
    </row>
    <row r="34" spans="1:6" ht="13.5" thickBot="1">
      <c r="A34" s="23">
        <v>30</v>
      </c>
      <c r="B34" s="24" t="s">
        <v>353</v>
      </c>
      <c r="C34" s="24" t="s">
        <v>84</v>
      </c>
      <c r="D34" s="24" t="s">
        <v>10</v>
      </c>
      <c r="E34" s="25">
        <v>31</v>
      </c>
      <c r="F34" s="25">
        <v>300</v>
      </c>
    </row>
    <row r="35" spans="1:6" ht="13.5" thickBot="1">
      <c r="A35" s="23">
        <v>31</v>
      </c>
      <c r="B35" s="24" t="s">
        <v>74</v>
      </c>
      <c r="C35" s="24" t="s">
        <v>75</v>
      </c>
      <c r="D35" s="24" t="s">
        <v>10</v>
      </c>
      <c r="E35" s="25">
        <v>14</v>
      </c>
      <c r="F35" s="25">
        <v>340</v>
      </c>
    </row>
    <row r="36" spans="1:6" ht="13.5" thickBot="1">
      <c r="A36" s="23">
        <v>32</v>
      </c>
      <c r="B36" s="24" t="s">
        <v>95</v>
      </c>
      <c r="C36" s="24" t="s">
        <v>69</v>
      </c>
      <c r="D36" s="24" t="s">
        <v>14</v>
      </c>
      <c r="E36" s="25">
        <v>37</v>
      </c>
      <c r="F36" s="25">
        <v>260</v>
      </c>
    </row>
    <row r="37" spans="1:6" ht="12.75">
      <c r="A37" s="8"/>
      <c r="B37" s="21"/>
      <c r="C37" s="21"/>
      <c r="D37" s="21"/>
      <c r="E37" s="8"/>
      <c r="F37" s="8"/>
    </row>
    <row r="38" spans="1:6" ht="12.75">
      <c r="A38" s="8"/>
      <c r="B38" s="21"/>
      <c r="C38" s="21"/>
      <c r="D38" s="21" t="s">
        <v>169</v>
      </c>
      <c r="E38" s="8"/>
      <c r="F38" s="8">
        <v>30280</v>
      </c>
    </row>
    <row r="39" spans="1:6" ht="12.75">
      <c r="A39" s="8"/>
      <c r="B39" s="21"/>
      <c r="C39" s="21"/>
      <c r="D39" s="21" t="s">
        <v>129</v>
      </c>
      <c r="E39" s="8"/>
      <c r="F39" s="8">
        <v>946</v>
      </c>
    </row>
  </sheetData>
  <sheetProtection/>
  <mergeCells count="2">
    <mergeCell ref="A1:F1"/>
    <mergeCell ref="A2:F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4">
      <selection activeCell="G24" sqref="G24"/>
    </sheetView>
  </sheetViews>
  <sheetFormatPr defaultColWidth="11.421875" defaultRowHeight="12.75"/>
  <cols>
    <col min="1" max="1" width="4.7109375" style="3" customWidth="1"/>
    <col min="2" max="2" width="23.00390625" style="0" customWidth="1"/>
    <col min="3" max="3" width="22.8515625" style="0" customWidth="1"/>
    <col min="4" max="4" width="34.28125" style="0" customWidth="1"/>
    <col min="5" max="5" width="8.28125" style="3" customWidth="1"/>
    <col min="6" max="6" width="8.421875" style="3" customWidth="1"/>
  </cols>
  <sheetData>
    <row r="1" spans="1:6" ht="12.75">
      <c r="A1" s="11" t="s">
        <v>192</v>
      </c>
      <c r="B1" s="12"/>
      <c r="C1" s="12"/>
      <c r="D1" s="12"/>
      <c r="E1" s="12"/>
      <c r="F1" s="12"/>
    </row>
    <row r="2" spans="1:6" ht="12.75">
      <c r="A2" s="11" t="s">
        <v>193</v>
      </c>
      <c r="B2" s="12"/>
      <c r="C2" s="12"/>
      <c r="D2" s="12"/>
      <c r="E2" s="12"/>
      <c r="F2" s="12"/>
    </row>
    <row r="3" ht="13.5" thickBot="1"/>
    <row r="4" spans="1:6" ht="13.5" thickBot="1">
      <c r="A4" s="15" t="s">
        <v>0</v>
      </c>
      <c r="B4" s="22" t="s">
        <v>22</v>
      </c>
      <c r="C4" s="22" t="s">
        <v>23</v>
      </c>
      <c r="D4" s="22" t="s">
        <v>2</v>
      </c>
      <c r="E4" s="22" t="s">
        <v>3</v>
      </c>
      <c r="F4" s="22" t="s">
        <v>6</v>
      </c>
    </row>
    <row r="5" spans="1:6" ht="13.5" thickBot="1">
      <c r="A5" s="23">
        <v>1</v>
      </c>
      <c r="B5" s="24" t="s">
        <v>55</v>
      </c>
      <c r="C5" s="24" t="s">
        <v>56</v>
      </c>
      <c r="D5" s="24" t="s">
        <v>14</v>
      </c>
      <c r="E5" s="25">
        <v>1</v>
      </c>
      <c r="F5" s="25">
        <v>2040</v>
      </c>
    </row>
    <row r="6" spans="1:6" ht="13.5" thickBot="1">
      <c r="A6" s="23">
        <v>2</v>
      </c>
      <c r="B6" s="24" t="s">
        <v>87</v>
      </c>
      <c r="C6" s="24" t="s">
        <v>46</v>
      </c>
      <c r="D6" s="24" t="s">
        <v>33</v>
      </c>
      <c r="E6" s="25">
        <v>28</v>
      </c>
      <c r="F6" s="25">
        <v>1300</v>
      </c>
    </row>
    <row r="7" spans="1:6" ht="13.5" thickBot="1">
      <c r="A7" s="23">
        <v>3</v>
      </c>
      <c r="B7" s="24" t="s">
        <v>34</v>
      </c>
      <c r="C7" s="24" t="s">
        <v>35</v>
      </c>
      <c r="D7" s="24" t="s">
        <v>17</v>
      </c>
      <c r="E7" s="25">
        <v>27</v>
      </c>
      <c r="F7" s="25">
        <v>860</v>
      </c>
    </row>
    <row r="8" spans="1:6" ht="13.5" thickBot="1">
      <c r="A8" s="23">
        <v>4</v>
      </c>
      <c r="B8" s="24" t="s">
        <v>233</v>
      </c>
      <c r="C8" s="24" t="s">
        <v>234</v>
      </c>
      <c r="D8" s="24" t="s">
        <v>358</v>
      </c>
      <c r="E8" s="25">
        <v>12</v>
      </c>
      <c r="F8" s="25">
        <v>860</v>
      </c>
    </row>
    <row r="9" spans="1:6" ht="13.5" thickBot="1">
      <c r="A9" s="23">
        <v>5</v>
      </c>
      <c r="B9" s="24" t="s">
        <v>49</v>
      </c>
      <c r="C9" s="24" t="s">
        <v>46</v>
      </c>
      <c r="D9" s="24" t="s">
        <v>14</v>
      </c>
      <c r="E9" s="25">
        <v>2</v>
      </c>
      <c r="F9" s="25">
        <v>1760</v>
      </c>
    </row>
    <row r="10" spans="1:6" ht="13.5" thickBot="1">
      <c r="A10" s="23">
        <v>6</v>
      </c>
      <c r="B10" s="24" t="s">
        <v>85</v>
      </c>
      <c r="C10" s="24" t="s">
        <v>86</v>
      </c>
      <c r="D10" s="24" t="s">
        <v>30</v>
      </c>
      <c r="E10" s="25">
        <v>33</v>
      </c>
      <c r="F10" s="25">
        <v>1290</v>
      </c>
    </row>
    <row r="11" spans="1:6" ht="13.5" thickBot="1">
      <c r="A11" s="23">
        <v>7</v>
      </c>
      <c r="B11" s="24" t="s">
        <v>63</v>
      </c>
      <c r="C11" s="24" t="s">
        <v>40</v>
      </c>
      <c r="D11" s="24" t="s">
        <v>33</v>
      </c>
      <c r="E11" s="25">
        <v>15</v>
      </c>
      <c r="F11" s="25">
        <v>840</v>
      </c>
    </row>
    <row r="12" spans="1:6" ht="13.5" thickBot="1">
      <c r="A12" s="23">
        <v>8</v>
      </c>
      <c r="B12" s="24" t="s">
        <v>146</v>
      </c>
      <c r="C12" s="24" t="s">
        <v>147</v>
      </c>
      <c r="D12" s="24" t="s">
        <v>118</v>
      </c>
      <c r="E12" s="25">
        <v>25</v>
      </c>
      <c r="F12" s="25">
        <v>660</v>
      </c>
    </row>
    <row r="13" spans="1:6" ht="13.5" thickBot="1">
      <c r="A13" s="23">
        <v>9</v>
      </c>
      <c r="B13" s="24" t="s">
        <v>106</v>
      </c>
      <c r="C13" s="24" t="s">
        <v>97</v>
      </c>
      <c r="D13" s="24" t="s">
        <v>14</v>
      </c>
      <c r="E13" s="25">
        <v>36</v>
      </c>
      <c r="F13" s="25">
        <v>1240</v>
      </c>
    </row>
    <row r="14" spans="1:6" ht="13.5" thickBot="1">
      <c r="A14" s="23">
        <v>10</v>
      </c>
      <c r="B14" s="24" t="s">
        <v>39</v>
      </c>
      <c r="C14" s="24" t="s">
        <v>40</v>
      </c>
      <c r="D14" s="24" t="s">
        <v>14</v>
      </c>
      <c r="E14" s="25">
        <v>4</v>
      </c>
      <c r="F14" s="25">
        <v>1120</v>
      </c>
    </row>
    <row r="15" spans="1:6" ht="13.5" thickBot="1">
      <c r="A15" s="23">
        <v>11</v>
      </c>
      <c r="B15" s="24" t="s">
        <v>31</v>
      </c>
      <c r="C15" s="24" t="s">
        <v>32</v>
      </c>
      <c r="D15" s="24" t="s">
        <v>33</v>
      </c>
      <c r="E15" s="25">
        <v>13</v>
      </c>
      <c r="F15" s="25">
        <v>740</v>
      </c>
    </row>
    <row r="16" spans="1:6" ht="13.5" thickBot="1">
      <c r="A16" s="23">
        <v>12</v>
      </c>
      <c r="B16" s="24" t="s">
        <v>76</v>
      </c>
      <c r="C16" s="24" t="s">
        <v>153</v>
      </c>
      <c r="D16" s="24" t="s">
        <v>78</v>
      </c>
      <c r="E16" s="25">
        <v>20</v>
      </c>
      <c r="F16" s="25">
        <v>640</v>
      </c>
    </row>
    <row r="17" spans="1:6" ht="13.5" thickBot="1">
      <c r="A17" s="23">
        <v>13</v>
      </c>
      <c r="B17" s="24" t="s">
        <v>24</v>
      </c>
      <c r="C17" s="24" t="s">
        <v>25</v>
      </c>
      <c r="D17" s="24" t="s">
        <v>280</v>
      </c>
      <c r="E17" s="25">
        <v>31</v>
      </c>
      <c r="F17" s="25">
        <v>1240</v>
      </c>
    </row>
    <row r="18" spans="1:6" ht="13.5" thickBot="1">
      <c r="A18" s="23">
        <v>14</v>
      </c>
      <c r="B18" s="24" t="s">
        <v>83</v>
      </c>
      <c r="C18" s="24" t="s">
        <v>84</v>
      </c>
      <c r="D18" s="24" t="s">
        <v>78</v>
      </c>
      <c r="E18" s="25">
        <v>5</v>
      </c>
      <c r="F18" s="25">
        <v>880</v>
      </c>
    </row>
    <row r="19" spans="1:6" ht="13.5" thickBot="1">
      <c r="A19" s="23">
        <v>15</v>
      </c>
      <c r="B19" s="24" t="s">
        <v>93</v>
      </c>
      <c r="C19" s="24" t="s">
        <v>94</v>
      </c>
      <c r="D19" s="24" t="s">
        <v>280</v>
      </c>
      <c r="E19" s="25">
        <v>10</v>
      </c>
      <c r="F19" s="25">
        <v>720</v>
      </c>
    </row>
    <row r="20" spans="1:6" ht="13.5" thickBot="1">
      <c r="A20" s="23">
        <v>16</v>
      </c>
      <c r="B20" s="24" t="s">
        <v>359</v>
      </c>
      <c r="C20" s="24" t="s">
        <v>275</v>
      </c>
      <c r="D20" s="24" t="s">
        <v>358</v>
      </c>
      <c r="E20" s="25">
        <v>21</v>
      </c>
      <c r="F20" s="25">
        <v>400</v>
      </c>
    </row>
    <row r="21" spans="1:6" ht="13.5" thickBot="1">
      <c r="A21" s="23">
        <v>17</v>
      </c>
      <c r="B21" s="24" t="s">
        <v>50</v>
      </c>
      <c r="C21" s="24" t="s">
        <v>51</v>
      </c>
      <c r="D21" s="24" t="s">
        <v>52</v>
      </c>
      <c r="E21" s="25">
        <v>29</v>
      </c>
      <c r="F21" s="25">
        <v>820</v>
      </c>
    </row>
    <row r="22" spans="1:6" ht="13.5" thickBot="1">
      <c r="A22" s="23">
        <v>18</v>
      </c>
      <c r="B22" s="24" t="s">
        <v>100</v>
      </c>
      <c r="C22" s="24" t="s">
        <v>107</v>
      </c>
      <c r="D22" s="24" t="s">
        <v>30</v>
      </c>
      <c r="E22" s="25">
        <v>9</v>
      </c>
      <c r="F22" s="25">
        <v>780</v>
      </c>
    </row>
    <row r="23" spans="1:6" ht="13.5" thickBot="1">
      <c r="A23" s="23">
        <v>19</v>
      </c>
      <c r="B23" s="24" t="s">
        <v>172</v>
      </c>
      <c r="C23" s="24" t="s">
        <v>110</v>
      </c>
      <c r="D23" s="24" t="s">
        <v>280</v>
      </c>
      <c r="E23" s="25">
        <v>11</v>
      </c>
      <c r="F23" s="25">
        <v>660</v>
      </c>
    </row>
    <row r="24" spans="1:6" ht="13.5" thickBot="1">
      <c r="A24" s="23">
        <v>20</v>
      </c>
      <c r="B24" s="24" t="s">
        <v>91</v>
      </c>
      <c r="C24" s="24" t="s">
        <v>92</v>
      </c>
      <c r="D24" s="24" t="s">
        <v>10</v>
      </c>
      <c r="E24" s="25">
        <v>23</v>
      </c>
      <c r="F24" s="25">
        <v>360</v>
      </c>
    </row>
    <row r="25" spans="1:6" ht="13.5" thickBot="1">
      <c r="A25" s="23">
        <v>21</v>
      </c>
      <c r="B25" s="24" t="s">
        <v>43</v>
      </c>
      <c r="C25" s="24" t="s">
        <v>44</v>
      </c>
      <c r="D25" s="24" t="s">
        <v>280</v>
      </c>
      <c r="E25" s="25">
        <v>32</v>
      </c>
      <c r="F25" s="25">
        <v>750</v>
      </c>
    </row>
    <row r="26" spans="1:6" ht="13.5" thickBot="1">
      <c r="A26" s="23">
        <v>22</v>
      </c>
      <c r="B26" s="24" t="s">
        <v>87</v>
      </c>
      <c r="C26" s="24" t="s">
        <v>88</v>
      </c>
      <c r="D26" s="24" t="s">
        <v>33</v>
      </c>
      <c r="E26" s="25">
        <v>16</v>
      </c>
      <c r="F26" s="25">
        <v>580</v>
      </c>
    </row>
    <row r="27" spans="1:6" ht="13.5" thickBot="1">
      <c r="A27" s="23">
        <v>23</v>
      </c>
      <c r="B27" s="24" t="s">
        <v>59</v>
      </c>
      <c r="C27" s="24" t="s">
        <v>60</v>
      </c>
      <c r="D27" s="24" t="s">
        <v>280</v>
      </c>
      <c r="E27" s="25">
        <v>8</v>
      </c>
      <c r="F27" s="25">
        <v>560</v>
      </c>
    </row>
    <row r="28" spans="1:6" ht="13.5" thickBot="1">
      <c r="A28" s="23">
        <v>24</v>
      </c>
      <c r="B28" s="24" t="s">
        <v>148</v>
      </c>
      <c r="C28" s="24" t="s">
        <v>176</v>
      </c>
      <c r="D28" s="24" t="s">
        <v>10</v>
      </c>
      <c r="E28" s="25">
        <v>22</v>
      </c>
      <c r="F28" s="25">
        <v>320</v>
      </c>
    </row>
    <row r="29" spans="1:6" ht="13.5" thickBot="1">
      <c r="A29" s="23">
        <v>25</v>
      </c>
      <c r="B29" s="24" t="s">
        <v>360</v>
      </c>
      <c r="C29" s="24" t="s">
        <v>137</v>
      </c>
      <c r="D29" s="24" t="s">
        <v>280</v>
      </c>
      <c r="E29" s="25">
        <v>35</v>
      </c>
      <c r="F29" s="25">
        <v>710</v>
      </c>
    </row>
    <row r="30" spans="1:6" ht="13.5" thickBot="1">
      <c r="A30" s="23">
        <v>26</v>
      </c>
      <c r="B30" s="24" t="s">
        <v>47</v>
      </c>
      <c r="C30" s="24" t="s">
        <v>48</v>
      </c>
      <c r="D30" s="24" t="s">
        <v>14</v>
      </c>
      <c r="E30" s="25">
        <v>7</v>
      </c>
      <c r="F30" s="25">
        <v>400</v>
      </c>
    </row>
    <row r="31" spans="1:6" ht="13.5" thickBot="1">
      <c r="A31" s="23">
        <v>27</v>
      </c>
      <c r="B31" s="24" t="s">
        <v>158</v>
      </c>
      <c r="C31" s="24" t="s">
        <v>159</v>
      </c>
      <c r="D31" s="24" t="s">
        <v>78</v>
      </c>
      <c r="E31" s="25">
        <v>18</v>
      </c>
      <c r="F31" s="25">
        <v>300</v>
      </c>
    </row>
    <row r="32" spans="1:6" ht="13.5" thickBot="1">
      <c r="A32" s="23">
        <v>28</v>
      </c>
      <c r="B32" s="24" t="s">
        <v>163</v>
      </c>
      <c r="C32" s="24" t="s">
        <v>86</v>
      </c>
      <c r="D32" s="24" t="s">
        <v>78</v>
      </c>
      <c r="E32" s="25">
        <v>19</v>
      </c>
      <c r="F32" s="25">
        <v>280</v>
      </c>
    </row>
    <row r="33" spans="1:6" ht="13.5" thickBot="1">
      <c r="A33" s="23">
        <v>29</v>
      </c>
      <c r="B33" s="24" t="s">
        <v>290</v>
      </c>
      <c r="C33" s="24" t="s">
        <v>77</v>
      </c>
      <c r="D33" s="24" t="s">
        <v>78</v>
      </c>
      <c r="E33" s="25">
        <v>30</v>
      </c>
      <c r="F33" s="25">
        <v>570</v>
      </c>
    </row>
    <row r="34" spans="1:6" ht="13.5" thickBot="1">
      <c r="A34" s="23">
        <v>30</v>
      </c>
      <c r="B34" s="24" t="s">
        <v>361</v>
      </c>
      <c r="C34" s="24" t="s">
        <v>40</v>
      </c>
      <c r="D34" s="24" t="s">
        <v>30</v>
      </c>
      <c r="E34" s="25">
        <v>17</v>
      </c>
      <c r="F34" s="25">
        <v>280</v>
      </c>
    </row>
    <row r="35" spans="1:6" ht="13.5" thickBot="1">
      <c r="A35" s="23">
        <v>31</v>
      </c>
      <c r="B35" s="24" t="s">
        <v>226</v>
      </c>
      <c r="C35" s="24" t="s">
        <v>86</v>
      </c>
      <c r="D35" s="24" t="s">
        <v>280</v>
      </c>
      <c r="E35" s="25">
        <v>31</v>
      </c>
      <c r="F35" s="25">
        <v>280</v>
      </c>
    </row>
    <row r="36" spans="1:6" ht="13.5" thickBot="1">
      <c r="A36" s="23">
        <v>32</v>
      </c>
      <c r="B36" s="24" t="s">
        <v>66</v>
      </c>
      <c r="C36" s="24" t="s">
        <v>67</v>
      </c>
      <c r="D36" s="24" t="s">
        <v>10</v>
      </c>
      <c r="E36" s="25">
        <v>24</v>
      </c>
      <c r="F36" s="25">
        <v>260</v>
      </c>
    </row>
    <row r="37" spans="1:6" ht="13.5" thickBot="1">
      <c r="A37" s="23">
        <v>33</v>
      </c>
      <c r="B37" s="24" t="s">
        <v>108</v>
      </c>
      <c r="C37" s="24" t="s">
        <v>69</v>
      </c>
      <c r="D37" s="24" t="s">
        <v>14</v>
      </c>
      <c r="E37" s="25">
        <v>26</v>
      </c>
      <c r="F37" s="25">
        <v>240</v>
      </c>
    </row>
    <row r="38" spans="1:6" ht="13.5" thickBot="1">
      <c r="A38" s="23">
        <v>34</v>
      </c>
      <c r="B38" s="24" t="s">
        <v>121</v>
      </c>
      <c r="C38" s="24" t="s">
        <v>122</v>
      </c>
      <c r="D38" s="24" t="s">
        <v>52</v>
      </c>
      <c r="E38" s="25">
        <v>14</v>
      </c>
      <c r="F38" s="25">
        <v>180</v>
      </c>
    </row>
    <row r="39" spans="1:6" ht="13.5" thickBot="1">
      <c r="A39" s="23">
        <v>35</v>
      </c>
      <c r="B39" s="24" t="s">
        <v>74</v>
      </c>
      <c r="C39" s="24" t="s">
        <v>75</v>
      </c>
      <c r="D39" s="24" t="s">
        <v>10</v>
      </c>
      <c r="E39" s="25">
        <v>34</v>
      </c>
      <c r="F39" s="25">
        <v>150</v>
      </c>
    </row>
    <row r="40" spans="1:6" ht="13.5" thickBot="1">
      <c r="A40" s="23">
        <v>36</v>
      </c>
      <c r="B40" s="24" t="s">
        <v>123</v>
      </c>
      <c r="C40" s="24" t="s">
        <v>122</v>
      </c>
      <c r="D40" s="24" t="s">
        <v>10</v>
      </c>
      <c r="E40" s="25">
        <v>6</v>
      </c>
      <c r="F40" s="25">
        <v>140</v>
      </c>
    </row>
    <row r="41" spans="1:6" ht="12.75">
      <c r="A41" s="8"/>
      <c r="B41" s="21"/>
      <c r="C41" s="21"/>
      <c r="D41" s="21"/>
      <c r="E41" s="8"/>
      <c r="F41" s="8"/>
    </row>
    <row r="42" spans="1:6" ht="12.75">
      <c r="A42" s="8"/>
      <c r="B42" s="21"/>
      <c r="C42" s="21"/>
      <c r="D42" s="21" t="s">
        <v>102</v>
      </c>
      <c r="E42" s="8"/>
      <c r="F42" s="8">
        <v>25210</v>
      </c>
    </row>
    <row r="43" spans="1:6" ht="12.75">
      <c r="A43" s="8"/>
      <c r="B43" s="21"/>
      <c r="C43" s="21"/>
      <c r="D43" s="21" t="s">
        <v>129</v>
      </c>
      <c r="E43" s="8"/>
      <c r="F43" s="8">
        <v>700</v>
      </c>
    </row>
    <row r="44" spans="1:6" ht="15.75">
      <c r="A44" s="20"/>
      <c r="E44"/>
      <c r="F44"/>
    </row>
  </sheetData>
  <sheetProtection/>
  <mergeCells count="2">
    <mergeCell ref="A1:F1"/>
    <mergeCell ref="A2:F2"/>
  </mergeCells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J29" sqref="J29"/>
    </sheetView>
  </sheetViews>
  <sheetFormatPr defaultColWidth="11.421875" defaultRowHeight="12.75"/>
  <cols>
    <col min="1" max="1" width="5.140625" style="3" customWidth="1"/>
    <col min="2" max="2" width="22.57421875" style="0" customWidth="1"/>
    <col min="3" max="3" width="22.8515625" style="0" customWidth="1"/>
    <col min="4" max="4" width="34.421875" style="0" customWidth="1"/>
    <col min="5" max="5" width="7.28125" style="3" customWidth="1"/>
    <col min="6" max="6" width="7.7109375" style="3" customWidth="1"/>
  </cols>
  <sheetData>
    <row r="1" spans="1:6" ht="12.75">
      <c r="A1" s="11" t="s">
        <v>194</v>
      </c>
      <c r="B1" s="12"/>
      <c r="C1" s="12"/>
      <c r="D1" s="12"/>
      <c r="E1" s="12"/>
      <c r="F1" s="12"/>
    </row>
    <row r="2" spans="1:6" ht="12.75">
      <c r="A2" s="11" t="s">
        <v>362</v>
      </c>
      <c r="B2" s="12"/>
      <c r="C2" s="12"/>
      <c r="D2" s="12"/>
      <c r="E2" s="12"/>
      <c r="F2" s="12"/>
    </row>
    <row r="3" ht="13.5" thickBot="1"/>
    <row r="4" spans="1:6" ht="13.5" thickBot="1">
      <c r="A4" s="15" t="s">
        <v>0</v>
      </c>
      <c r="B4" s="22" t="s">
        <v>22</v>
      </c>
      <c r="C4" s="22" t="s">
        <v>23</v>
      </c>
      <c r="D4" s="22" t="s">
        <v>2</v>
      </c>
      <c r="E4" s="22" t="s">
        <v>3</v>
      </c>
      <c r="F4" s="22" t="s">
        <v>6</v>
      </c>
    </row>
    <row r="5" spans="1:6" ht="13.5" thickBot="1">
      <c r="A5" s="23">
        <v>1</v>
      </c>
      <c r="B5" s="24" t="s">
        <v>72</v>
      </c>
      <c r="C5" s="24" t="s">
        <v>73</v>
      </c>
      <c r="D5" s="24" t="s">
        <v>12</v>
      </c>
      <c r="E5" s="25">
        <v>40</v>
      </c>
      <c r="F5" s="25">
        <v>4980</v>
      </c>
    </row>
    <row r="6" spans="1:6" ht="13.5" thickBot="1">
      <c r="A6" s="23">
        <v>2</v>
      </c>
      <c r="B6" s="24" t="s">
        <v>43</v>
      </c>
      <c r="C6" s="24" t="s">
        <v>44</v>
      </c>
      <c r="D6" s="24" t="s">
        <v>12</v>
      </c>
      <c r="E6" s="25">
        <v>14</v>
      </c>
      <c r="F6" s="25">
        <v>3700</v>
      </c>
    </row>
    <row r="7" spans="1:6" ht="13.5" thickBot="1">
      <c r="A7" s="23">
        <v>3</v>
      </c>
      <c r="B7" s="24" t="s">
        <v>156</v>
      </c>
      <c r="C7" s="24" t="s">
        <v>58</v>
      </c>
      <c r="D7" s="24" t="s">
        <v>166</v>
      </c>
      <c r="E7" s="25">
        <v>5</v>
      </c>
      <c r="F7" s="25">
        <v>3400</v>
      </c>
    </row>
    <row r="8" spans="1:6" ht="13.5" thickBot="1">
      <c r="A8" s="23">
        <v>4</v>
      </c>
      <c r="B8" s="24" t="s">
        <v>34</v>
      </c>
      <c r="C8" s="24" t="s">
        <v>35</v>
      </c>
      <c r="D8" s="24" t="s">
        <v>17</v>
      </c>
      <c r="E8" s="25">
        <v>30</v>
      </c>
      <c r="F8" s="25">
        <v>3160</v>
      </c>
    </row>
    <row r="9" spans="1:6" ht="13.5" thickBot="1">
      <c r="A9" s="23">
        <v>5</v>
      </c>
      <c r="B9" s="24" t="s">
        <v>31</v>
      </c>
      <c r="C9" s="24" t="s">
        <v>32</v>
      </c>
      <c r="D9" s="24" t="s">
        <v>33</v>
      </c>
      <c r="E9" s="25">
        <v>41</v>
      </c>
      <c r="F9" s="25">
        <v>3760</v>
      </c>
    </row>
    <row r="10" spans="1:6" ht="13.5" thickBot="1">
      <c r="A10" s="23">
        <v>6</v>
      </c>
      <c r="B10" s="24" t="s">
        <v>363</v>
      </c>
      <c r="C10" s="24" t="s">
        <v>153</v>
      </c>
      <c r="D10" s="24" t="s">
        <v>364</v>
      </c>
      <c r="E10" s="25">
        <v>24</v>
      </c>
      <c r="F10" s="25">
        <v>3100</v>
      </c>
    </row>
    <row r="11" spans="1:6" ht="13.5" thickBot="1">
      <c r="A11" s="23">
        <v>7</v>
      </c>
      <c r="B11" s="24" t="s">
        <v>105</v>
      </c>
      <c r="C11" s="24" t="s">
        <v>67</v>
      </c>
      <c r="D11" s="24" t="s">
        <v>30</v>
      </c>
      <c r="E11" s="25">
        <v>15</v>
      </c>
      <c r="F11" s="25">
        <v>2960</v>
      </c>
    </row>
    <row r="12" spans="1:6" ht="13.5" thickBot="1">
      <c r="A12" s="23">
        <v>8</v>
      </c>
      <c r="B12" s="24" t="s">
        <v>111</v>
      </c>
      <c r="C12" s="24" t="s">
        <v>112</v>
      </c>
      <c r="D12" s="24" t="s">
        <v>30</v>
      </c>
      <c r="E12" s="25">
        <v>3</v>
      </c>
      <c r="F12" s="25">
        <v>2200</v>
      </c>
    </row>
    <row r="13" spans="1:6" ht="13.5" thickBot="1">
      <c r="A13" s="23">
        <v>9</v>
      </c>
      <c r="B13" s="24" t="s">
        <v>66</v>
      </c>
      <c r="C13" s="24" t="s">
        <v>67</v>
      </c>
      <c r="D13" s="24" t="s">
        <v>10</v>
      </c>
      <c r="E13" s="25">
        <v>36</v>
      </c>
      <c r="F13" s="25">
        <v>3760</v>
      </c>
    </row>
    <row r="14" spans="1:6" ht="13.5" thickBot="1">
      <c r="A14" s="23">
        <v>10</v>
      </c>
      <c r="B14" s="24" t="s">
        <v>106</v>
      </c>
      <c r="C14" s="24" t="s">
        <v>97</v>
      </c>
      <c r="D14" s="24" t="s">
        <v>14</v>
      </c>
      <c r="E14" s="25">
        <v>29</v>
      </c>
      <c r="F14" s="25">
        <v>2940</v>
      </c>
    </row>
    <row r="15" spans="1:6" ht="13.5" thickBot="1">
      <c r="A15" s="23">
        <v>11</v>
      </c>
      <c r="B15" s="24" t="s">
        <v>116</v>
      </c>
      <c r="C15" s="24" t="s">
        <v>69</v>
      </c>
      <c r="D15" s="24" t="s">
        <v>10</v>
      </c>
      <c r="E15" s="25">
        <v>16</v>
      </c>
      <c r="F15" s="25">
        <v>2280</v>
      </c>
    </row>
    <row r="16" spans="1:6" ht="13.5" thickBot="1">
      <c r="A16" s="23">
        <v>12</v>
      </c>
      <c r="B16" s="24" t="s">
        <v>50</v>
      </c>
      <c r="C16" s="24" t="s">
        <v>51</v>
      </c>
      <c r="D16" s="24" t="s">
        <v>52</v>
      </c>
      <c r="E16" s="25">
        <v>8</v>
      </c>
      <c r="F16" s="25">
        <v>2120</v>
      </c>
    </row>
    <row r="17" spans="1:6" ht="13.5" thickBot="1">
      <c r="A17" s="23">
        <v>13</v>
      </c>
      <c r="B17" s="24" t="s">
        <v>178</v>
      </c>
      <c r="C17" s="24" t="s">
        <v>365</v>
      </c>
      <c r="D17" s="24" t="s">
        <v>180</v>
      </c>
      <c r="E17" s="25">
        <v>33</v>
      </c>
      <c r="F17" s="25">
        <v>3400</v>
      </c>
    </row>
    <row r="18" spans="1:6" ht="13.5" thickBot="1">
      <c r="A18" s="23">
        <v>14</v>
      </c>
      <c r="B18" s="24" t="s">
        <v>286</v>
      </c>
      <c r="C18" s="24" t="s">
        <v>242</v>
      </c>
      <c r="D18" s="24" t="s">
        <v>166</v>
      </c>
      <c r="E18" s="25">
        <v>19</v>
      </c>
      <c r="F18" s="25">
        <v>2180</v>
      </c>
    </row>
    <row r="19" spans="1:6" ht="13.5" thickBot="1">
      <c r="A19" s="23">
        <v>15</v>
      </c>
      <c r="B19" s="24" t="s">
        <v>85</v>
      </c>
      <c r="C19" s="24" t="s">
        <v>86</v>
      </c>
      <c r="D19" s="24" t="s">
        <v>30</v>
      </c>
      <c r="E19" s="25">
        <v>4</v>
      </c>
      <c r="F19" s="25">
        <v>2050</v>
      </c>
    </row>
    <row r="20" spans="1:6" ht="13.5" thickBot="1">
      <c r="A20" s="23">
        <v>16</v>
      </c>
      <c r="B20" s="24" t="s">
        <v>178</v>
      </c>
      <c r="C20" s="24" t="s">
        <v>179</v>
      </c>
      <c r="D20" s="24" t="s">
        <v>364</v>
      </c>
      <c r="E20" s="25">
        <v>21</v>
      </c>
      <c r="F20" s="25">
        <v>1860</v>
      </c>
    </row>
    <row r="21" spans="1:6" ht="13.5" thickBot="1">
      <c r="A21" s="23">
        <v>17</v>
      </c>
      <c r="B21" s="24" t="s">
        <v>123</v>
      </c>
      <c r="C21" s="24" t="s">
        <v>122</v>
      </c>
      <c r="D21" s="24" t="s">
        <v>10</v>
      </c>
      <c r="E21" s="25">
        <v>37</v>
      </c>
      <c r="F21" s="25">
        <v>2580</v>
      </c>
    </row>
    <row r="22" spans="1:6" ht="13.5" thickBot="1">
      <c r="A22" s="23">
        <v>18</v>
      </c>
      <c r="B22" s="24" t="s">
        <v>113</v>
      </c>
      <c r="C22" s="24" t="s">
        <v>29</v>
      </c>
      <c r="D22" s="24" t="s">
        <v>10</v>
      </c>
      <c r="E22" s="25">
        <v>12</v>
      </c>
      <c r="F22" s="25">
        <v>2180</v>
      </c>
    </row>
    <row r="23" spans="1:6" ht="13.5" thickBot="1">
      <c r="A23" s="23">
        <v>19</v>
      </c>
      <c r="B23" s="24" t="s">
        <v>81</v>
      </c>
      <c r="C23" s="24" t="s">
        <v>82</v>
      </c>
      <c r="D23" s="24" t="s">
        <v>10</v>
      </c>
      <c r="E23" s="25">
        <v>7</v>
      </c>
      <c r="F23" s="25">
        <v>1900</v>
      </c>
    </row>
    <row r="24" spans="1:6" ht="13.5" thickBot="1">
      <c r="A24" s="23">
        <v>20</v>
      </c>
      <c r="B24" s="24" t="s">
        <v>87</v>
      </c>
      <c r="C24" s="24" t="s">
        <v>46</v>
      </c>
      <c r="D24" s="24" t="s">
        <v>33</v>
      </c>
      <c r="E24" s="25">
        <v>28</v>
      </c>
      <c r="F24" s="25">
        <v>1460</v>
      </c>
    </row>
    <row r="25" spans="1:6" ht="13.5" thickBot="1">
      <c r="A25" s="23">
        <v>21</v>
      </c>
      <c r="B25" s="24" t="s">
        <v>154</v>
      </c>
      <c r="C25" s="24" t="s">
        <v>155</v>
      </c>
      <c r="D25" s="24" t="s">
        <v>166</v>
      </c>
      <c r="E25" s="25">
        <v>35</v>
      </c>
      <c r="F25" s="25">
        <v>2480</v>
      </c>
    </row>
    <row r="26" spans="1:6" ht="13.5" thickBot="1">
      <c r="A26" s="23">
        <v>22</v>
      </c>
      <c r="B26" s="24" t="s">
        <v>96</v>
      </c>
      <c r="C26" s="24" t="s">
        <v>97</v>
      </c>
      <c r="D26" s="24" t="s">
        <v>12</v>
      </c>
      <c r="E26" s="25">
        <v>20</v>
      </c>
      <c r="F26" s="25">
        <v>2080</v>
      </c>
    </row>
    <row r="27" spans="1:6" ht="13.5" thickBot="1">
      <c r="A27" s="23">
        <v>23</v>
      </c>
      <c r="B27" s="24" t="s">
        <v>26</v>
      </c>
      <c r="C27" s="24" t="s">
        <v>27</v>
      </c>
      <c r="D27" s="24" t="s">
        <v>14</v>
      </c>
      <c r="E27" s="25">
        <v>1</v>
      </c>
      <c r="F27" s="25">
        <v>1880</v>
      </c>
    </row>
    <row r="28" spans="1:6" ht="13.5" thickBot="1">
      <c r="A28" s="23">
        <v>24</v>
      </c>
      <c r="B28" s="24" t="s">
        <v>366</v>
      </c>
      <c r="C28" s="24" t="s">
        <v>46</v>
      </c>
      <c r="D28" s="24" t="s">
        <v>10</v>
      </c>
      <c r="E28" s="25">
        <v>27</v>
      </c>
      <c r="F28" s="25">
        <v>1460</v>
      </c>
    </row>
    <row r="29" spans="1:6" ht="13.5" thickBot="1">
      <c r="A29" s="23">
        <v>25</v>
      </c>
      <c r="B29" s="24" t="s">
        <v>271</v>
      </c>
      <c r="C29" s="24" t="s">
        <v>272</v>
      </c>
      <c r="D29" s="24" t="s">
        <v>30</v>
      </c>
      <c r="E29" s="25">
        <v>39</v>
      </c>
      <c r="F29" s="25">
        <v>2240</v>
      </c>
    </row>
    <row r="30" spans="1:6" ht="13.5" thickBot="1">
      <c r="A30" s="23">
        <v>26</v>
      </c>
      <c r="B30" s="24" t="s">
        <v>55</v>
      </c>
      <c r="C30" s="24" t="s">
        <v>56</v>
      </c>
      <c r="D30" s="24" t="s">
        <v>14</v>
      </c>
      <c r="E30" s="25">
        <v>17</v>
      </c>
      <c r="F30" s="25">
        <v>1800</v>
      </c>
    </row>
    <row r="31" spans="1:6" ht="13.5" thickBot="1">
      <c r="A31" s="23">
        <v>27</v>
      </c>
      <c r="B31" s="24" t="s">
        <v>124</v>
      </c>
      <c r="C31" s="24" t="s">
        <v>67</v>
      </c>
      <c r="D31" s="24" t="s">
        <v>283</v>
      </c>
      <c r="E31" s="25">
        <v>9</v>
      </c>
      <c r="F31" s="25">
        <v>1780</v>
      </c>
    </row>
    <row r="32" spans="1:6" ht="13.5" thickBot="1">
      <c r="A32" s="23">
        <v>28</v>
      </c>
      <c r="B32" s="24" t="s">
        <v>74</v>
      </c>
      <c r="C32" s="24" t="s">
        <v>75</v>
      </c>
      <c r="D32" s="24" t="s">
        <v>10</v>
      </c>
      <c r="E32" s="25">
        <v>31</v>
      </c>
      <c r="F32" s="25">
        <v>1960</v>
      </c>
    </row>
    <row r="33" spans="1:6" ht="13.5" thickBot="1">
      <c r="A33" s="23">
        <v>29</v>
      </c>
      <c r="B33" s="24" t="s">
        <v>132</v>
      </c>
      <c r="C33" s="24" t="s">
        <v>133</v>
      </c>
      <c r="D33" s="24" t="s">
        <v>14</v>
      </c>
      <c r="E33" s="25">
        <v>13</v>
      </c>
      <c r="F33" s="25">
        <v>1520</v>
      </c>
    </row>
    <row r="34" spans="1:6" ht="13.5" thickBot="1">
      <c r="A34" s="23">
        <v>30</v>
      </c>
      <c r="B34" s="24" t="s">
        <v>100</v>
      </c>
      <c r="C34" s="24" t="s">
        <v>107</v>
      </c>
      <c r="D34" s="24" t="s">
        <v>30</v>
      </c>
      <c r="E34" s="25">
        <v>23</v>
      </c>
      <c r="F34" s="25">
        <v>1460</v>
      </c>
    </row>
    <row r="35" spans="1:6" ht="13.5" thickBot="1">
      <c r="A35" s="23">
        <v>31</v>
      </c>
      <c r="B35" s="24" t="s">
        <v>49</v>
      </c>
      <c r="C35" s="24" t="s">
        <v>46</v>
      </c>
      <c r="D35" s="24" t="s">
        <v>14</v>
      </c>
      <c r="E35" s="25">
        <v>6</v>
      </c>
      <c r="F35" s="25">
        <v>1440</v>
      </c>
    </row>
    <row r="36" spans="1:6" ht="13.5" thickBot="1">
      <c r="A36" s="23">
        <v>32</v>
      </c>
      <c r="B36" s="24" t="s">
        <v>284</v>
      </c>
      <c r="C36" s="24" t="s">
        <v>46</v>
      </c>
      <c r="D36" s="24" t="s">
        <v>52</v>
      </c>
      <c r="E36" s="25">
        <v>38</v>
      </c>
      <c r="F36" s="25">
        <v>1900</v>
      </c>
    </row>
    <row r="37" spans="1:6" ht="13.5" thickBot="1">
      <c r="A37" s="23">
        <v>33</v>
      </c>
      <c r="B37" s="24" t="s">
        <v>148</v>
      </c>
      <c r="C37" s="24" t="s">
        <v>176</v>
      </c>
      <c r="D37" s="24" t="s">
        <v>10</v>
      </c>
      <c r="E37" s="25">
        <v>18</v>
      </c>
      <c r="F37" s="25">
        <v>1420</v>
      </c>
    </row>
    <row r="38" spans="1:6" ht="13.5" thickBot="1">
      <c r="A38" s="23">
        <v>34</v>
      </c>
      <c r="B38" s="24" t="s">
        <v>24</v>
      </c>
      <c r="C38" s="24" t="s">
        <v>25</v>
      </c>
      <c r="D38" s="24" t="s">
        <v>12</v>
      </c>
      <c r="E38" s="25">
        <v>22</v>
      </c>
      <c r="F38" s="25">
        <v>1380</v>
      </c>
    </row>
    <row r="39" spans="1:6" ht="13.5" thickBot="1">
      <c r="A39" s="23">
        <v>35</v>
      </c>
      <c r="B39" s="24" t="s">
        <v>87</v>
      </c>
      <c r="C39" s="24" t="s">
        <v>88</v>
      </c>
      <c r="D39" s="24" t="s">
        <v>33</v>
      </c>
      <c r="E39" s="25">
        <v>2</v>
      </c>
      <c r="F39" s="25">
        <v>1320</v>
      </c>
    </row>
    <row r="40" spans="1:6" ht="13.5" thickBot="1">
      <c r="A40" s="23">
        <v>36</v>
      </c>
      <c r="B40" s="24" t="s">
        <v>64</v>
      </c>
      <c r="C40" s="24" t="s">
        <v>65</v>
      </c>
      <c r="D40" s="24" t="s">
        <v>10</v>
      </c>
      <c r="E40" s="25">
        <v>32</v>
      </c>
      <c r="F40" s="25">
        <v>1320</v>
      </c>
    </row>
    <row r="41" spans="1:6" ht="13.5" thickBot="1">
      <c r="A41" s="23">
        <v>37</v>
      </c>
      <c r="B41" s="24" t="s">
        <v>63</v>
      </c>
      <c r="C41" s="24" t="s">
        <v>40</v>
      </c>
      <c r="D41" s="24" t="s">
        <v>33</v>
      </c>
      <c r="E41" s="25">
        <v>11</v>
      </c>
      <c r="F41" s="25">
        <v>1280</v>
      </c>
    </row>
    <row r="42" spans="1:6" ht="13.5" thickBot="1">
      <c r="A42" s="23">
        <v>38</v>
      </c>
      <c r="B42" s="24" t="s">
        <v>28</v>
      </c>
      <c r="C42" s="24" t="s">
        <v>29</v>
      </c>
      <c r="D42" s="24" t="s">
        <v>30</v>
      </c>
      <c r="E42" s="25">
        <v>26</v>
      </c>
      <c r="F42" s="25">
        <v>1140</v>
      </c>
    </row>
    <row r="43" spans="1:6" ht="13.5" thickBot="1">
      <c r="A43" s="23">
        <v>39</v>
      </c>
      <c r="B43" s="24" t="s">
        <v>39</v>
      </c>
      <c r="C43" s="24" t="s">
        <v>40</v>
      </c>
      <c r="D43" s="24" t="s">
        <v>14</v>
      </c>
      <c r="E43" s="25">
        <v>34</v>
      </c>
      <c r="F43" s="25">
        <v>700</v>
      </c>
    </row>
    <row r="44" spans="1:6" ht="13.5" thickBot="1">
      <c r="A44" s="23">
        <v>40</v>
      </c>
      <c r="B44" s="24" t="s">
        <v>93</v>
      </c>
      <c r="C44" s="24" t="s">
        <v>94</v>
      </c>
      <c r="D44" s="24" t="s">
        <v>12</v>
      </c>
      <c r="E44" s="25">
        <v>25</v>
      </c>
      <c r="F44" s="25">
        <v>600</v>
      </c>
    </row>
  </sheetData>
  <sheetProtection/>
  <mergeCells count="2">
    <mergeCell ref="A1:F1"/>
    <mergeCell ref="A2:F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I19" sqref="I19"/>
    </sheetView>
  </sheetViews>
  <sheetFormatPr defaultColWidth="11.421875" defaultRowHeight="12.75"/>
  <cols>
    <col min="1" max="1" width="5.421875" style="3" customWidth="1"/>
    <col min="2" max="2" width="23.00390625" style="0" customWidth="1"/>
    <col min="3" max="3" width="22.7109375" style="0" customWidth="1"/>
    <col min="4" max="4" width="34.28125" style="0" customWidth="1"/>
    <col min="5" max="5" width="7.28125" style="3" customWidth="1"/>
    <col min="6" max="6" width="8.28125" style="3" customWidth="1"/>
  </cols>
  <sheetData>
    <row r="1" spans="1:6" ht="12.75">
      <c r="A1" s="11" t="s">
        <v>194</v>
      </c>
      <c r="B1" s="12"/>
      <c r="C1" s="12"/>
      <c r="D1" s="12"/>
      <c r="E1" s="12"/>
      <c r="F1" s="12"/>
    </row>
    <row r="2" spans="1:6" ht="12.75">
      <c r="A2" s="11" t="s">
        <v>367</v>
      </c>
      <c r="B2" s="12"/>
      <c r="C2" s="12"/>
      <c r="D2" s="12"/>
      <c r="E2" s="12"/>
      <c r="F2" s="12"/>
    </row>
    <row r="3" ht="13.5" thickBot="1"/>
    <row r="4" spans="1:6" ht="13.5" thickBot="1">
      <c r="A4" s="15" t="s">
        <v>0</v>
      </c>
      <c r="B4" s="22" t="s">
        <v>22</v>
      </c>
      <c r="C4" s="22" t="s">
        <v>23</v>
      </c>
      <c r="D4" s="22" t="s">
        <v>2</v>
      </c>
      <c r="E4" s="22" t="s">
        <v>3</v>
      </c>
      <c r="F4" s="22" t="s">
        <v>6</v>
      </c>
    </row>
    <row r="5" spans="1:6" ht="13.5" thickBot="1">
      <c r="A5" s="23">
        <v>1</v>
      </c>
      <c r="B5" s="24" t="s">
        <v>156</v>
      </c>
      <c r="C5" s="24" t="s">
        <v>58</v>
      </c>
      <c r="D5" s="24" t="s">
        <v>166</v>
      </c>
      <c r="E5" s="25">
        <v>13</v>
      </c>
      <c r="F5" s="25">
        <v>3960</v>
      </c>
    </row>
    <row r="6" spans="1:6" ht="13.5" thickBot="1">
      <c r="A6" s="23">
        <v>2</v>
      </c>
      <c r="B6" s="24" t="s">
        <v>366</v>
      </c>
      <c r="C6" s="24" t="s">
        <v>46</v>
      </c>
      <c r="D6" s="24" t="s">
        <v>10</v>
      </c>
      <c r="E6" s="25">
        <v>38</v>
      </c>
      <c r="F6" s="25">
        <v>3800</v>
      </c>
    </row>
    <row r="7" spans="1:6" ht="13.5" thickBot="1">
      <c r="A7" s="23">
        <v>3</v>
      </c>
      <c r="B7" s="24" t="s">
        <v>85</v>
      </c>
      <c r="C7" s="24" t="s">
        <v>86</v>
      </c>
      <c r="D7" s="24" t="s">
        <v>30</v>
      </c>
      <c r="E7" s="25">
        <v>24</v>
      </c>
      <c r="F7" s="25">
        <v>3220</v>
      </c>
    </row>
    <row r="8" spans="1:6" ht="13.5" thickBot="1">
      <c r="A8" s="23">
        <v>4</v>
      </c>
      <c r="B8" s="24" t="s">
        <v>116</v>
      </c>
      <c r="C8" s="24" t="s">
        <v>69</v>
      </c>
      <c r="D8" s="24" t="s">
        <v>10</v>
      </c>
      <c r="E8" s="25">
        <v>5</v>
      </c>
      <c r="F8" s="25">
        <v>2760</v>
      </c>
    </row>
    <row r="9" spans="1:6" ht="13.5" thickBot="1">
      <c r="A9" s="23">
        <v>5</v>
      </c>
      <c r="B9" s="24" t="s">
        <v>66</v>
      </c>
      <c r="C9" s="24" t="s">
        <v>67</v>
      </c>
      <c r="D9" s="24" t="s">
        <v>10</v>
      </c>
      <c r="E9" s="25">
        <v>36</v>
      </c>
      <c r="F9" s="25">
        <v>3400</v>
      </c>
    </row>
    <row r="10" spans="1:6" ht="13.5" thickBot="1">
      <c r="A10" s="23">
        <v>6</v>
      </c>
      <c r="B10" s="24" t="s">
        <v>178</v>
      </c>
      <c r="C10" s="24" t="s">
        <v>179</v>
      </c>
      <c r="D10" s="24" t="s">
        <v>364</v>
      </c>
      <c r="E10" s="25">
        <v>19</v>
      </c>
      <c r="F10" s="25">
        <v>3200</v>
      </c>
    </row>
    <row r="11" spans="1:6" ht="13.5" thickBot="1">
      <c r="A11" s="23">
        <v>7</v>
      </c>
      <c r="B11" s="24" t="s">
        <v>178</v>
      </c>
      <c r="C11" s="24" t="s">
        <v>365</v>
      </c>
      <c r="D11" s="24" t="s">
        <v>180</v>
      </c>
      <c r="E11" s="25">
        <v>28</v>
      </c>
      <c r="F11" s="25">
        <v>2620</v>
      </c>
    </row>
    <row r="12" spans="1:6" ht="13.5" thickBot="1">
      <c r="A12" s="23">
        <v>8</v>
      </c>
      <c r="B12" s="24" t="s">
        <v>87</v>
      </c>
      <c r="C12" s="24" t="s">
        <v>46</v>
      </c>
      <c r="D12" s="24" t="s">
        <v>33</v>
      </c>
      <c r="E12" s="25">
        <v>3</v>
      </c>
      <c r="F12" s="25">
        <v>2120</v>
      </c>
    </row>
    <row r="13" spans="1:6" ht="13.5" thickBot="1">
      <c r="A13" s="23">
        <v>9</v>
      </c>
      <c r="B13" s="24" t="s">
        <v>63</v>
      </c>
      <c r="C13" s="24" t="s">
        <v>40</v>
      </c>
      <c r="D13" s="24" t="s">
        <v>33</v>
      </c>
      <c r="E13" s="25">
        <v>41</v>
      </c>
      <c r="F13" s="25">
        <v>3120</v>
      </c>
    </row>
    <row r="14" spans="1:6" ht="13.5" thickBot="1">
      <c r="A14" s="23">
        <v>10</v>
      </c>
      <c r="B14" s="24" t="s">
        <v>363</v>
      </c>
      <c r="C14" s="24" t="s">
        <v>153</v>
      </c>
      <c r="D14" s="24" t="s">
        <v>364</v>
      </c>
      <c r="E14" s="25">
        <v>14</v>
      </c>
      <c r="F14" s="25">
        <v>2520</v>
      </c>
    </row>
    <row r="15" spans="1:6" ht="13.5" thickBot="1">
      <c r="A15" s="23">
        <v>11</v>
      </c>
      <c r="B15" s="24" t="s">
        <v>72</v>
      </c>
      <c r="C15" s="24" t="s">
        <v>73</v>
      </c>
      <c r="D15" s="24" t="s">
        <v>12</v>
      </c>
      <c r="E15" s="25">
        <v>9</v>
      </c>
      <c r="F15" s="25">
        <v>2100</v>
      </c>
    </row>
    <row r="16" spans="1:6" ht="13.5" thickBot="1">
      <c r="A16" s="23">
        <v>12</v>
      </c>
      <c r="B16" s="24" t="s">
        <v>81</v>
      </c>
      <c r="C16" s="24" t="s">
        <v>82</v>
      </c>
      <c r="D16" s="24" t="s">
        <v>10</v>
      </c>
      <c r="E16" s="25">
        <v>29</v>
      </c>
      <c r="F16" s="25">
        <v>2080</v>
      </c>
    </row>
    <row r="17" spans="1:6" ht="13.5" thickBot="1">
      <c r="A17" s="23">
        <v>13</v>
      </c>
      <c r="B17" s="24" t="s">
        <v>87</v>
      </c>
      <c r="C17" s="24" t="s">
        <v>88</v>
      </c>
      <c r="D17" s="24" t="s">
        <v>33</v>
      </c>
      <c r="E17" s="25">
        <v>35</v>
      </c>
      <c r="F17" s="25">
        <v>2460</v>
      </c>
    </row>
    <row r="18" spans="1:6" ht="13.5" thickBot="1">
      <c r="A18" s="23">
        <v>14</v>
      </c>
      <c r="B18" s="24" t="s">
        <v>47</v>
      </c>
      <c r="C18" s="24" t="s">
        <v>48</v>
      </c>
      <c r="D18" s="24" t="s">
        <v>14</v>
      </c>
      <c r="E18" s="25">
        <v>17</v>
      </c>
      <c r="F18" s="25">
        <v>2440</v>
      </c>
    </row>
    <row r="19" spans="1:6" ht="13.5" thickBot="1">
      <c r="A19" s="23">
        <v>15</v>
      </c>
      <c r="B19" s="24" t="s">
        <v>148</v>
      </c>
      <c r="C19" s="24" t="s">
        <v>176</v>
      </c>
      <c r="D19" s="24" t="s">
        <v>10</v>
      </c>
      <c r="E19" s="25">
        <v>2</v>
      </c>
      <c r="F19" s="25">
        <v>1980</v>
      </c>
    </row>
    <row r="20" spans="1:6" ht="13.5" thickBot="1">
      <c r="A20" s="23">
        <v>16</v>
      </c>
      <c r="B20" s="24" t="s">
        <v>100</v>
      </c>
      <c r="C20" s="24" t="s">
        <v>107</v>
      </c>
      <c r="D20" s="24" t="s">
        <v>30</v>
      </c>
      <c r="E20" s="25">
        <v>30</v>
      </c>
      <c r="F20" s="25">
        <v>1840</v>
      </c>
    </row>
    <row r="21" spans="1:6" ht="13.5" thickBot="1">
      <c r="A21" s="23">
        <v>17</v>
      </c>
      <c r="B21" s="24" t="s">
        <v>34</v>
      </c>
      <c r="C21" s="24" t="s">
        <v>35</v>
      </c>
      <c r="D21" s="24" t="s">
        <v>17</v>
      </c>
      <c r="E21" s="25">
        <v>34</v>
      </c>
      <c r="F21" s="25">
        <v>2240</v>
      </c>
    </row>
    <row r="22" spans="1:6" ht="13.5" thickBot="1">
      <c r="A22" s="23">
        <v>18</v>
      </c>
      <c r="B22" s="24" t="s">
        <v>124</v>
      </c>
      <c r="C22" s="24" t="s">
        <v>67</v>
      </c>
      <c r="D22" s="24" t="s">
        <v>283</v>
      </c>
      <c r="E22" s="25">
        <v>15</v>
      </c>
      <c r="F22" s="25">
        <v>1880</v>
      </c>
    </row>
    <row r="23" spans="1:6" ht="13.5" thickBot="1">
      <c r="A23" s="23">
        <v>19</v>
      </c>
      <c r="B23" s="24" t="s">
        <v>31</v>
      </c>
      <c r="C23" s="24" t="s">
        <v>32</v>
      </c>
      <c r="D23" s="24" t="s">
        <v>33</v>
      </c>
      <c r="E23" s="25">
        <v>4</v>
      </c>
      <c r="F23" s="25">
        <v>1840</v>
      </c>
    </row>
    <row r="24" spans="1:6" ht="13.5" thickBot="1">
      <c r="A24" s="23">
        <v>20</v>
      </c>
      <c r="B24" s="24" t="s">
        <v>74</v>
      </c>
      <c r="C24" s="24" t="s">
        <v>75</v>
      </c>
      <c r="D24" s="24" t="s">
        <v>10</v>
      </c>
      <c r="E24" s="25">
        <v>22</v>
      </c>
      <c r="F24" s="25">
        <v>1600</v>
      </c>
    </row>
    <row r="25" spans="1:6" ht="13.5" thickBot="1">
      <c r="A25" s="23">
        <v>21</v>
      </c>
      <c r="B25" s="24" t="s">
        <v>286</v>
      </c>
      <c r="C25" s="24" t="s">
        <v>242</v>
      </c>
      <c r="D25" s="24" t="s">
        <v>166</v>
      </c>
      <c r="E25" s="25">
        <v>33</v>
      </c>
      <c r="F25" s="25">
        <v>2080</v>
      </c>
    </row>
    <row r="26" spans="1:6" ht="13.5" thickBot="1">
      <c r="A26" s="23">
        <v>22</v>
      </c>
      <c r="B26" s="24" t="s">
        <v>28</v>
      </c>
      <c r="C26" s="24" t="s">
        <v>29</v>
      </c>
      <c r="D26" s="24" t="s">
        <v>30</v>
      </c>
      <c r="E26" s="25">
        <v>8</v>
      </c>
      <c r="F26" s="25">
        <v>1800</v>
      </c>
    </row>
    <row r="27" spans="1:6" ht="13.5" thickBot="1">
      <c r="A27" s="23">
        <v>23</v>
      </c>
      <c r="B27" s="24" t="s">
        <v>111</v>
      </c>
      <c r="C27" s="24" t="s">
        <v>112</v>
      </c>
      <c r="D27" s="24" t="s">
        <v>30</v>
      </c>
      <c r="E27" s="25">
        <v>12</v>
      </c>
      <c r="F27" s="25">
        <v>1760</v>
      </c>
    </row>
    <row r="28" spans="1:6" ht="13.5" thickBot="1">
      <c r="A28" s="23">
        <v>24</v>
      </c>
      <c r="B28" s="24" t="s">
        <v>154</v>
      </c>
      <c r="C28" s="24" t="s">
        <v>155</v>
      </c>
      <c r="D28" s="24" t="s">
        <v>166</v>
      </c>
      <c r="E28" s="25">
        <v>21</v>
      </c>
      <c r="F28" s="25">
        <v>1500</v>
      </c>
    </row>
    <row r="29" spans="1:6" ht="13.5" thickBot="1">
      <c r="A29" s="23">
        <v>25</v>
      </c>
      <c r="B29" s="24" t="s">
        <v>43</v>
      </c>
      <c r="C29" s="24" t="s">
        <v>44</v>
      </c>
      <c r="D29" s="24" t="s">
        <v>12</v>
      </c>
      <c r="E29" s="25">
        <v>39</v>
      </c>
      <c r="F29" s="25">
        <v>2020</v>
      </c>
    </row>
    <row r="30" spans="1:6" ht="13.5" thickBot="1">
      <c r="A30" s="23">
        <v>26</v>
      </c>
      <c r="B30" s="24" t="s">
        <v>123</v>
      </c>
      <c r="C30" s="24" t="s">
        <v>122</v>
      </c>
      <c r="D30" s="24" t="s">
        <v>10</v>
      </c>
      <c r="E30" s="25">
        <v>1</v>
      </c>
      <c r="F30" s="25">
        <v>1800</v>
      </c>
    </row>
    <row r="31" spans="1:6" ht="13.5" thickBot="1">
      <c r="A31" s="23">
        <v>27</v>
      </c>
      <c r="B31" s="24" t="s">
        <v>24</v>
      </c>
      <c r="C31" s="24" t="s">
        <v>25</v>
      </c>
      <c r="D31" s="24" t="s">
        <v>12</v>
      </c>
      <c r="E31" s="25">
        <v>18</v>
      </c>
      <c r="F31" s="25">
        <v>1700</v>
      </c>
    </row>
    <row r="32" spans="1:6" ht="13.5" thickBot="1">
      <c r="A32" s="23">
        <v>28</v>
      </c>
      <c r="B32" s="24" t="s">
        <v>106</v>
      </c>
      <c r="C32" s="24" t="s">
        <v>97</v>
      </c>
      <c r="D32" s="24" t="s">
        <v>14</v>
      </c>
      <c r="E32" s="25">
        <v>25</v>
      </c>
      <c r="F32" s="25">
        <v>1360</v>
      </c>
    </row>
    <row r="33" spans="1:6" ht="13.5" thickBot="1">
      <c r="A33" s="23">
        <v>29</v>
      </c>
      <c r="B33" s="24" t="s">
        <v>39</v>
      </c>
      <c r="C33" s="24" t="s">
        <v>40</v>
      </c>
      <c r="D33" s="24" t="s">
        <v>14</v>
      </c>
      <c r="E33" s="25">
        <v>37</v>
      </c>
      <c r="F33" s="25">
        <v>1780</v>
      </c>
    </row>
    <row r="34" spans="1:6" ht="13.5" thickBot="1">
      <c r="A34" s="23">
        <v>30</v>
      </c>
      <c r="B34" s="24" t="s">
        <v>105</v>
      </c>
      <c r="C34" s="24" t="s">
        <v>67</v>
      </c>
      <c r="D34" s="24" t="s">
        <v>30</v>
      </c>
      <c r="E34" s="25">
        <v>11</v>
      </c>
      <c r="F34" s="25">
        <v>1680</v>
      </c>
    </row>
    <row r="35" spans="1:6" ht="13.5" thickBot="1">
      <c r="A35" s="23">
        <v>31</v>
      </c>
      <c r="B35" s="24" t="s">
        <v>50</v>
      </c>
      <c r="C35" s="24" t="s">
        <v>51</v>
      </c>
      <c r="D35" s="24" t="s">
        <v>52</v>
      </c>
      <c r="E35" s="25">
        <v>7</v>
      </c>
      <c r="F35" s="25">
        <v>1620</v>
      </c>
    </row>
    <row r="36" spans="1:6" ht="13.5" thickBot="1">
      <c r="A36" s="23">
        <v>32</v>
      </c>
      <c r="B36" s="24" t="s">
        <v>93</v>
      </c>
      <c r="C36" s="24" t="s">
        <v>94</v>
      </c>
      <c r="D36" s="24" t="s">
        <v>12</v>
      </c>
      <c r="E36" s="25">
        <v>27</v>
      </c>
      <c r="F36" s="25">
        <v>1220</v>
      </c>
    </row>
    <row r="37" spans="1:6" ht="13.5" thickBot="1">
      <c r="A37" s="23">
        <v>33</v>
      </c>
      <c r="B37" s="24" t="s">
        <v>57</v>
      </c>
      <c r="C37" s="24" t="s">
        <v>58</v>
      </c>
      <c r="D37" s="24" t="s">
        <v>10</v>
      </c>
      <c r="E37" s="25">
        <v>6</v>
      </c>
      <c r="F37" s="25">
        <v>1560</v>
      </c>
    </row>
    <row r="38" spans="1:6" ht="13.5" thickBot="1">
      <c r="A38" s="23">
        <v>34</v>
      </c>
      <c r="B38" s="24" t="s">
        <v>113</v>
      </c>
      <c r="C38" s="24" t="s">
        <v>29</v>
      </c>
      <c r="D38" s="24" t="s">
        <v>10</v>
      </c>
      <c r="E38" s="25">
        <v>40</v>
      </c>
      <c r="F38" s="25">
        <v>1500</v>
      </c>
    </row>
    <row r="39" spans="1:6" ht="13.5" thickBot="1">
      <c r="A39" s="23">
        <v>35</v>
      </c>
      <c r="B39" s="24" t="s">
        <v>286</v>
      </c>
      <c r="C39" s="24" t="s">
        <v>287</v>
      </c>
      <c r="D39" s="24" t="s">
        <v>166</v>
      </c>
      <c r="E39" s="25">
        <v>16</v>
      </c>
      <c r="F39" s="25">
        <v>1440</v>
      </c>
    </row>
    <row r="40" spans="1:6" ht="13.5" thickBot="1">
      <c r="A40" s="23">
        <v>36</v>
      </c>
      <c r="B40" s="24" t="s">
        <v>284</v>
      </c>
      <c r="C40" s="24" t="s">
        <v>46</v>
      </c>
      <c r="D40" s="24" t="s">
        <v>52</v>
      </c>
      <c r="E40" s="25">
        <v>23</v>
      </c>
      <c r="F40" s="25">
        <v>700</v>
      </c>
    </row>
    <row r="41" spans="1:6" ht="12.75">
      <c r="A41" s="8"/>
      <c r="B41" s="21"/>
      <c r="C41" s="21"/>
      <c r="D41" s="21"/>
      <c r="E41" s="8"/>
      <c r="F41" s="8"/>
    </row>
    <row r="42" spans="1:6" ht="12.75">
      <c r="A42" s="8"/>
      <c r="B42" s="21"/>
      <c r="C42" s="21"/>
      <c r="D42" s="21" t="s">
        <v>368</v>
      </c>
      <c r="E42" s="8"/>
      <c r="F42" s="8">
        <v>76700</v>
      </c>
    </row>
    <row r="43" spans="1:6" ht="12.75">
      <c r="A43" s="8"/>
      <c r="B43" s="21"/>
      <c r="C43" s="21"/>
      <c r="D43" s="21" t="s">
        <v>369</v>
      </c>
      <c r="E43" s="8"/>
      <c r="F43" s="8">
        <v>2131</v>
      </c>
    </row>
    <row r="44" spans="1:6" ht="15.75">
      <c r="A44" s="20"/>
      <c r="E44"/>
      <c r="F44"/>
    </row>
  </sheetData>
  <sheetProtection/>
  <mergeCells count="2">
    <mergeCell ref="A1:F1"/>
    <mergeCell ref="A2:F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J31" sqref="J31"/>
    </sheetView>
  </sheetViews>
  <sheetFormatPr defaultColWidth="11.421875" defaultRowHeight="12.75"/>
  <cols>
    <col min="1" max="1" width="5.00390625" style="3" customWidth="1"/>
    <col min="2" max="3" width="23.00390625" style="0" customWidth="1"/>
    <col min="4" max="4" width="45.421875" style="0" customWidth="1"/>
    <col min="5" max="6" width="6.7109375" style="3" customWidth="1"/>
    <col min="7" max="7" width="10.7109375" style="3" customWidth="1"/>
    <col min="8" max="8" width="11.421875" style="3" customWidth="1"/>
  </cols>
  <sheetData>
    <row r="1" spans="1:8" ht="12.75">
      <c r="A1" s="11" t="s">
        <v>195</v>
      </c>
      <c r="B1" s="12"/>
      <c r="C1" s="12"/>
      <c r="D1" s="12"/>
      <c r="E1" s="12"/>
      <c r="F1" s="12"/>
      <c r="G1" s="12"/>
      <c r="H1" s="12"/>
    </row>
    <row r="2" spans="1:8" ht="12.75">
      <c r="A2" s="11" t="s">
        <v>196</v>
      </c>
      <c r="B2" s="12"/>
      <c r="C2" s="12"/>
      <c r="D2" s="12"/>
      <c r="E2" s="12"/>
      <c r="F2" s="12"/>
      <c r="G2" s="12"/>
      <c r="H2" s="12"/>
    </row>
    <row r="4" spans="1:8" ht="12.75">
      <c r="A4" s="1" t="s">
        <v>0</v>
      </c>
      <c r="B4" s="1" t="s">
        <v>22</v>
      </c>
      <c r="C4" s="1" t="s">
        <v>23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2.75">
      <c r="A5" s="1">
        <v>1</v>
      </c>
      <c r="B5" s="2" t="s">
        <v>64</v>
      </c>
      <c r="C5" s="2" t="s">
        <v>65</v>
      </c>
      <c r="D5" s="2" t="s">
        <v>10</v>
      </c>
      <c r="E5" s="1">
        <v>1</v>
      </c>
      <c r="F5" s="1">
        <v>105</v>
      </c>
      <c r="G5" s="1">
        <v>2520</v>
      </c>
      <c r="H5" s="1">
        <f>(F5*5)+G5</f>
        <v>3045</v>
      </c>
    </row>
    <row r="6" spans="1:8" ht="12.75">
      <c r="A6" s="1">
        <v>2</v>
      </c>
      <c r="B6" s="2" t="s">
        <v>31</v>
      </c>
      <c r="C6" s="2" t="s">
        <v>32</v>
      </c>
      <c r="D6" s="2" t="s">
        <v>33</v>
      </c>
      <c r="E6" s="1">
        <v>16</v>
      </c>
      <c r="F6" s="1">
        <v>88</v>
      </c>
      <c r="G6" s="1">
        <v>1140</v>
      </c>
      <c r="H6" s="1">
        <f aca="true" t="shared" si="0" ref="H6:H44">(F6*5)+G6</f>
        <v>1580</v>
      </c>
    </row>
    <row r="7" spans="1:8" ht="12.75">
      <c r="A7" s="1">
        <v>3</v>
      </c>
      <c r="B7" s="2" t="s">
        <v>96</v>
      </c>
      <c r="C7" s="2" t="s">
        <v>97</v>
      </c>
      <c r="D7" s="2" t="s">
        <v>12</v>
      </c>
      <c r="E7" s="1">
        <v>26</v>
      </c>
      <c r="F7" s="1">
        <v>91</v>
      </c>
      <c r="G7" s="1">
        <v>900</v>
      </c>
      <c r="H7" s="1">
        <f t="shared" si="0"/>
        <v>1355</v>
      </c>
    </row>
    <row r="8" spans="1:8" ht="12.75">
      <c r="A8" s="1">
        <v>4</v>
      </c>
      <c r="B8" s="2" t="s">
        <v>55</v>
      </c>
      <c r="C8" s="2" t="s">
        <v>56</v>
      </c>
      <c r="D8" s="2" t="s">
        <v>14</v>
      </c>
      <c r="E8" s="1">
        <v>33</v>
      </c>
      <c r="F8" s="1">
        <v>84</v>
      </c>
      <c r="G8" s="1">
        <v>520</v>
      </c>
      <c r="H8" s="1">
        <f t="shared" si="0"/>
        <v>940</v>
      </c>
    </row>
    <row r="9" spans="1:8" ht="12.75">
      <c r="A9" s="1">
        <v>5</v>
      </c>
      <c r="B9" s="2" t="s">
        <v>116</v>
      </c>
      <c r="C9" s="2" t="s">
        <v>69</v>
      </c>
      <c r="D9" s="2" t="s">
        <v>10</v>
      </c>
      <c r="E9" s="1">
        <v>9</v>
      </c>
      <c r="F9" s="1">
        <v>98</v>
      </c>
      <c r="G9" s="1">
        <v>1180</v>
      </c>
      <c r="H9" s="1">
        <f t="shared" si="0"/>
        <v>1670</v>
      </c>
    </row>
    <row r="10" spans="1:8" ht="12.75">
      <c r="A10" s="1">
        <v>6</v>
      </c>
      <c r="B10" s="2" t="s">
        <v>87</v>
      </c>
      <c r="C10" s="2" t="s">
        <v>88</v>
      </c>
      <c r="D10" s="2" t="s">
        <v>33</v>
      </c>
      <c r="E10" s="1">
        <v>14</v>
      </c>
      <c r="F10" s="1">
        <v>37</v>
      </c>
      <c r="G10" s="1">
        <v>1340</v>
      </c>
      <c r="H10" s="1">
        <f t="shared" si="0"/>
        <v>1525</v>
      </c>
    </row>
    <row r="11" spans="1:8" ht="12.75">
      <c r="A11" s="1">
        <v>7</v>
      </c>
      <c r="B11" s="2" t="s">
        <v>104</v>
      </c>
      <c r="C11" s="2" t="s">
        <v>56</v>
      </c>
      <c r="D11" s="2" t="s">
        <v>30</v>
      </c>
      <c r="E11" s="1">
        <v>28</v>
      </c>
      <c r="F11" s="1">
        <v>97</v>
      </c>
      <c r="G11" s="1">
        <v>840</v>
      </c>
      <c r="H11" s="1">
        <f t="shared" si="0"/>
        <v>1325</v>
      </c>
    </row>
    <row r="12" spans="1:8" ht="12.75">
      <c r="A12" s="1">
        <v>8</v>
      </c>
      <c r="B12" s="2" t="s">
        <v>111</v>
      </c>
      <c r="C12" s="2" t="s">
        <v>112</v>
      </c>
      <c r="D12" s="2" t="s">
        <v>30</v>
      </c>
      <c r="E12" s="1">
        <v>36</v>
      </c>
      <c r="F12" s="1">
        <v>79</v>
      </c>
      <c r="G12" s="1">
        <v>440</v>
      </c>
      <c r="H12" s="1">
        <f t="shared" si="0"/>
        <v>835</v>
      </c>
    </row>
    <row r="13" spans="1:8" ht="12.75">
      <c r="A13" s="1">
        <v>9</v>
      </c>
      <c r="B13" s="2" t="s">
        <v>66</v>
      </c>
      <c r="C13" s="2" t="s">
        <v>67</v>
      </c>
      <c r="D13" s="2" t="s">
        <v>10</v>
      </c>
      <c r="E13" s="1">
        <v>17</v>
      </c>
      <c r="F13" s="1">
        <v>71</v>
      </c>
      <c r="G13" s="1">
        <v>1060</v>
      </c>
      <c r="H13" s="1">
        <f t="shared" si="0"/>
        <v>1415</v>
      </c>
    </row>
    <row r="14" spans="1:8" ht="12.75">
      <c r="A14" s="1">
        <v>10</v>
      </c>
      <c r="B14" s="2" t="s">
        <v>146</v>
      </c>
      <c r="C14" s="2" t="s">
        <v>147</v>
      </c>
      <c r="D14" s="2" t="s">
        <v>118</v>
      </c>
      <c r="E14" s="1">
        <v>5</v>
      </c>
      <c r="F14" s="1">
        <v>89</v>
      </c>
      <c r="G14" s="1">
        <v>940</v>
      </c>
      <c r="H14" s="1">
        <f t="shared" si="0"/>
        <v>1385</v>
      </c>
    </row>
    <row r="15" spans="1:8" ht="12.75">
      <c r="A15" s="1">
        <v>11</v>
      </c>
      <c r="B15" s="2" t="s">
        <v>174</v>
      </c>
      <c r="C15" s="2" t="s">
        <v>175</v>
      </c>
      <c r="D15" s="2" t="s">
        <v>10</v>
      </c>
      <c r="E15" s="1">
        <v>30</v>
      </c>
      <c r="F15" s="1">
        <v>64</v>
      </c>
      <c r="G15" s="1">
        <v>940</v>
      </c>
      <c r="H15" s="1">
        <f t="shared" si="0"/>
        <v>1260</v>
      </c>
    </row>
    <row r="16" spans="1:8" ht="12.75">
      <c r="A16" s="1">
        <v>12</v>
      </c>
      <c r="B16" s="2" t="s">
        <v>26</v>
      </c>
      <c r="C16" s="2" t="s">
        <v>27</v>
      </c>
      <c r="D16" s="2" t="s">
        <v>14</v>
      </c>
      <c r="E16" s="1">
        <v>31</v>
      </c>
      <c r="F16" s="1">
        <v>64</v>
      </c>
      <c r="G16" s="1">
        <v>480</v>
      </c>
      <c r="H16" s="1">
        <f t="shared" si="0"/>
        <v>800</v>
      </c>
    </row>
    <row r="17" spans="1:8" ht="12.75">
      <c r="A17" s="1">
        <v>13</v>
      </c>
      <c r="B17" s="2" t="s">
        <v>63</v>
      </c>
      <c r="C17" s="2" t="s">
        <v>40</v>
      </c>
      <c r="D17" s="2" t="s">
        <v>33</v>
      </c>
      <c r="E17" s="1">
        <v>2</v>
      </c>
      <c r="F17" s="1">
        <v>69</v>
      </c>
      <c r="G17" s="1">
        <v>760</v>
      </c>
      <c r="H17" s="1">
        <f t="shared" si="0"/>
        <v>1105</v>
      </c>
    </row>
    <row r="18" spans="1:8" ht="12.75">
      <c r="A18" s="1">
        <v>14</v>
      </c>
      <c r="B18" s="2" t="s">
        <v>284</v>
      </c>
      <c r="C18" s="2" t="s">
        <v>46</v>
      </c>
      <c r="D18" s="2" t="s">
        <v>370</v>
      </c>
      <c r="E18" s="1">
        <v>21</v>
      </c>
      <c r="F18" s="1">
        <v>83</v>
      </c>
      <c r="G18" s="1">
        <v>500</v>
      </c>
      <c r="H18" s="1">
        <f t="shared" si="0"/>
        <v>915</v>
      </c>
    </row>
    <row r="19" spans="1:8" ht="12.75">
      <c r="A19" s="1">
        <v>15</v>
      </c>
      <c r="B19" s="2" t="s">
        <v>106</v>
      </c>
      <c r="C19" s="2" t="s">
        <v>97</v>
      </c>
      <c r="D19" s="2" t="s">
        <v>14</v>
      </c>
      <c r="E19" s="1">
        <v>18</v>
      </c>
      <c r="F19" s="1">
        <v>54</v>
      </c>
      <c r="G19" s="1">
        <v>570</v>
      </c>
      <c r="H19" s="1">
        <f t="shared" si="0"/>
        <v>840</v>
      </c>
    </row>
    <row r="20" spans="1:8" ht="12.75">
      <c r="A20" s="1">
        <v>16</v>
      </c>
      <c r="B20" s="2" t="s">
        <v>39</v>
      </c>
      <c r="C20" s="2" t="s">
        <v>40</v>
      </c>
      <c r="D20" s="2" t="s">
        <v>14</v>
      </c>
      <c r="E20" s="1">
        <v>37</v>
      </c>
      <c r="F20" s="1">
        <v>60</v>
      </c>
      <c r="G20" s="1">
        <v>420</v>
      </c>
      <c r="H20" s="1">
        <f t="shared" si="0"/>
        <v>720</v>
      </c>
    </row>
    <row r="21" spans="1:8" ht="12.75">
      <c r="A21" s="1">
        <v>17</v>
      </c>
      <c r="B21" s="2" t="s">
        <v>49</v>
      </c>
      <c r="C21" s="2" t="s">
        <v>46</v>
      </c>
      <c r="D21" s="2" t="s">
        <v>14</v>
      </c>
      <c r="E21" s="1">
        <v>23</v>
      </c>
      <c r="F21" s="1">
        <v>37</v>
      </c>
      <c r="G21" s="1">
        <v>660</v>
      </c>
      <c r="H21" s="1">
        <f t="shared" si="0"/>
        <v>845</v>
      </c>
    </row>
    <row r="22" spans="1:8" ht="12.75">
      <c r="A22" s="1">
        <v>18</v>
      </c>
      <c r="B22" s="2" t="s">
        <v>79</v>
      </c>
      <c r="C22" s="2" t="s">
        <v>80</v>
      </c>
      <c r="D22" s="2" t="s">
        <v>10</v>
      </c>
      <c r="E22" s="1">
        <v>13</v>
      </c>
      <c r="F22" s="1">
        <v>55</v>
      </c>
      <c r="G22" s="1">
        <v>550</v>
      </c>
      <c r="H22" s="1">
        <f t="shared" si="0"/>
        <v>825</v>
      </c>
    </row>
    <row r="23" spans="1:8" ht="12.75">
      <c r="A23" s="1">
        <v>19</v>
      </c>
      <c r="B23" s="2" t="s">
        <v>172</v>
      </c>
      <c r="C23" s="2" t="s">
        <v>110</v>
      </c>
      <c r="D23" s="2" t="s">
        <v>12</v>
      </c>
      <c r="E23" s="1">
        <v>35</v>
      </c>
      <c r="F23" s="1">
        <v>37</v>
      </c>
      <c r="G23" s="1">
        <v>480</v>
      </c>
      <c r="H23" s="1">
        <f t="shared" si="0"/>
        <v>665</v>
      </c>
    </row>
    <row r="24" spans="1:8" ht="12.75">
      <c r="A24" s="1">
        <v>20</v>
      </c>
      <c r="B24" s="2" t="s">
        <v>139</v>
      </c>
      <c r="C24" s="2" t="s">
        <v>140</v>
      </c>
      <c r="D24" s="2" t="s">
        <v>370</v>
      </c>
      <c r="E24" s="1">
        <v>10</v>
      </c>
      <c r="F24" s="1">
        <v>40</v>
      </c>
      <c r="G24" s="1">
        <v>440</v>
      </c>
      <c r="H24" s="1">
        <f t="shared" si="0"/>
        <v>640</v>
      </c>
    </row>
    <row r="25" spans="1:8" ht="12.75">
      <c r="A25" s="1">
        <v>21</v>
      </c>
      <c r="B25" s="2" t="s">
        <v>43</v>
      </c>
      <c r="C25" s="2" t="s">
        <v>44</v>
      </c>
      <c r="D25" s="2" t="s">
        <v>12</v>
      </c>
      <c r="E25" s="1">
        <v>22</v>
      </c>
      <c r="F25" s="1">
        <v>55</v>
      </c>
      <c r="G25" s="1">
        <v>540</v>
      </c>
      <c r="H25" s="1">
        <f t="shared" si="0"/>
        <v>815</v>
      </c>
    </row>
    <row r="26" spans="1:8" ht="12.75">
      <c r="A26" s="1">
        <v>22</v>
      </c>
      <c r="B26" s="2" t="s">
        <v>108</v>
      </c>
      <c r="C26" s="2" t="s">
        <v>69</v>
      </c>
      <c r="D26" s="2" t="s">
        <v>14</v>
      </c>
      <c r="E26" s="1">
        <v>12</v>
      </c>
      <c r="F26" s="1">
        <v>13</v>
      </c>
      <c r="G26" s="1">
        <v>700</v>
      </c>
      <c r="H26" s="1">
        <f t="shared" si="0"/>
        <v>765</v>
      </c>
    </row>
    <row r="27" spans="1:8" ht="12.75">
      <c r="A27" s="1">
        <v>23</v>
      </c>
      <c r="B27" s="2" t="s">
        <v>132</v>
      </c>
      <c r="C27" s="2" t="s">
        <v>133</v>
      </c>
      <c r="D27" s="2" t="s">
        <v>14</v>
      </c>
      <c r="E27" s="1">
        <v>6</v>
      </c>
      <c r="F27" s="1">
        <v>36</v>
      </c>
      <c r="G27" s="1">
        <v>320</v>
      </c>
      <c r="H27" s="1">
        <f t="shared" si="0"/>
        <v>500</v>
      </c>
    </row>
    <row r="28" spans="1:8" ht="12.75">
      <c r="A28" s="1">
        <v>24</v>
      </c>
      <c r="B28" s="2" t="s">
        <v>93</v>
      </c>
      <c r="C28" s="2" t="s">
        <v>94</v>
      </c>
      <c r="D28" s="2" t="s">
        <v>12</v>
      </c>
      <c r="E28" s="1">
        <v>34</v>
      </c>
      <c r="F28" s="1">
        <v>7</v>
      </c>
      <c r="G28" s="1">
        <v>340</v>
      </c>
      <c r="H28" s="1">
        <f t="shared" si="0"/>
        <v>375</v>
      </c>
    </row>
    <row r="29" spans="1:8" ht="12.75">
      <c r="A29" s="1">
        <v>25</v>
      </c>
      <c r="B29" s="2" t="s">
        <v>371</v>
      </c>
      <c r="C29" s="2" t="s">
        <v>167</v>
      </c>
      <c r="D29" s="2" t="s">
        <v>372</v>
      </c>
      <c r="E29" s="1">
        <v>24</v>
      </c>
      <c r="F29" s="1">
        <v>40</v>
      </c>
      <c r="G29" s="1">
        <v>600</v>
      </c>
      <c r="H29" s="1">
        <f t="shared" si="0"/>
        <v>800</v>
      </c>
    </row>
    <row r="30" spans="1:8" ht="12.75">
      <c r="A30" s="1">
        <v>26</v>
      </c>
      <c r="B30" s="2" t="s">
        <v>113</v>
      </c>
      <c r="C30" s="2" t="s">
        <v>29</v>
      </c>
      <c r="D30" s="2" t="s">
        <v>10</v>
      </c>
      <c r="E30" s="1">
        <v>19</v>
      </c>
      <c r="F30" s="1">
        <v>40</v>
      </c>
      <c r="G30" s="1">
        <v>380</v>
      </c>
      <c r="H30" s="1">
        <f t="shared" si="0"/>
        <v>580</v>
      </c>
    </row>
    <row r="31" spans="1:8" ht="12.75">
      <c r="A31" s="1">
        <v>27</v>
      </c>
      <c r="B31" s="2" t="s">
        <v>351</v>
      </c>
      <c r="C31" s="2" t="s">
        <v>170</v>
      </c>
      <c r="D31" s="2" t="s">
        <v>12</v>
      </c>
      <c r="E31" s="1">
        <v>3</v>
      </c>
      <c r="F31" s="1">
        <v>25</v>
      </c>
      <c r="G31" s="1">
        <v>340</v>
      </c>
      <c r="H31" s="1">
        <f t="shared" si="0"/>
        <v>465</v>
      </c>
    </row>
    <row r="32" spans="1:8" ht="12.75">
      <c r="A32" s="1">
        <v>28</v>
      </c>
      <c r="B32" s="2" t="s">
        <v>271</v>
      </c>
      <c r="C32" s="2" t="s">
        <v>272</v>
      </c>
      <c r="D32" s="2" t="s">
        <v>30</v>
      </c>
      <c r="E32" s="1">
        <v>40</v>
      </c>
      <c r="F32" s="1">
        <v>13</v>
      </c>
      <c r="G32" s="1">
        <v>260</v>
      </c>
      <c r="H32" s="1">
        <f t="shared" si="0"/>
        <v>325</v>
      </c>
    </row>
    <row r="33" spans="1:8" ht="12.75">
      <c r="A33" s="1">
        <v>29</v>
      </c>
      <c r="B33" s="2" t="s">
        <v>373</v>
      </c>
      <c r="C33" s="2" t="s">
        <v>86</v>
      </c>
      <c r="D33" s="2" t="s">
        <v>12</v>
      </c>
      <c r="E33" s="1">
        <v>27</v>
      </c>
      <c r="F33" s="1">
        <v>21</v>
      </c>
      <c r="G33" s="1">
        <v>520</v>
      </c>
      <c r="H33" s="1">
        <f t="shared" si="0"/>
        <v>625</v>
      </c>
    </row>
    <row r="34" spans="1:8" ht="12.75">
      <c r="A34" s="1">
        <v>30</v>
      </c>
      <c r="B34" s="2" t="s">
        <v>148</v>
      </c>
      <c r="C34" s="2" t="s">
        <v>149</v>
      </c>
      <c r="D34" s="2" t="s">
        <v>14</v>
      </c>
      <c r="E34" s="1">
        <v>11</v>
      </c>
      <c r="F34" s="1">
        <v>32</v>
      </c>
      <c r="G34" s="1">
        <v>420</v>
      </c>
      <c r="H34" s="1">
        <f t="shared" si="0"/>
        <v>580</v>
      </c>
    </row>
    <row r="35" spans="1:8" ht="12.75">
      <c r="A35" s="1">
        <v>31</v>
      </c>
      <c r="B35" s="2" t="s">
        <v>374</v>
      </c>
      <c r="C35" s="2" t="s">
        <v>35</v>
      </c>
      <c r="D35" s="2" t="s">
        <v>151</v>
      </c>
      <c r="E35" s="1">
        <v>4</v>
      </c>
      <c r="F35" s="1">
        <v>8</v>
      </c>
      <c r="G35" s="1">
        <v>360</v>
      </c>
      <c r="H35" s="1">
        <f t="shared" si="0"/>
        <v>400</v>
      </c>
    </row>
    <row r="36" spans="1:8" ht="12.75">
      <c r="A36" s="1">
        <v>32</v>
      </c>
      <c r="B36" s="2" t="s">
        <v>74</v>
      </c>
      <c r="C36" s="2" t="s">
        <v>75</v>
      </c>
      <c r="D36" s="2" t="s">
        <v>10</v>
      </c>
      <c r="E36" s="1">
        <v>39</v>
      </c>
      <c r="F36" s="1">
        <v>2</v>
      </c>
      <c r="G36" s="1">
        <v>300</v>
      </c>
      <c r="H36" s="1">
        <f t="shared" si="0"/>
        <v>310</v>
      </c>
    </row>
    <row r="37" spans="1:8" ht="12.75">
      <c r="A37" s="1">
        <v>33</v>
      </c>
      <c r="B37" s="2" t="s">
        <v>47</v>
      </c>
      <c r="C37" s="2" t="s">
        <v>48</v>
      </c>
      <c r="D37" s="2" t="s">
        <v>14</v>
      </c>
      <c r="E37" s="1">
        <v>25</v>
      </c>
      <c r="F37" s="1">
        <v>31</v>
      </c>
      <c r="G37" s="1">
        <v>410</v>
      </c>
      <c r="H37" s="1">
        <f t="shared" si="0"/>
        <v>565</v>
      </c>
    </row>
    <row r="38" spans="1:8" ht="12.75">
      <c r="A38" s="1">
        <v>34</v>
      </c>
      <c r="B38" s="2" t="s">
        <v>375</v>
      </c>
      <c r="C38" s="2" t="s">
        <v>65</v>
      </c>
      <c r="D38" s="2" t="s">
        <v>10</v>
      </c>
      <c r="E38" s="1">
        <v>20</v>
      </c>
      <c r="F38" s="1">
        <v>36</v>
      </c>
      <c r="G38" s="1">
        <v>300</v>
      </c>
      <c r="H38" s="1">
        <f t="shared" si="0"/>
        <v>480</v>
      </c>
    </row>
    <row r="39" spans="1:8" ht="12.75">
      <c r="A39" s="1">
        <v>35</v>
      </c>
      <c r="B39" s="2" t="s">
        <v>376</v>
      </c>
      <c r="C39" s="2" t="s">
        <v>170</v>
      </c>
      <c r="D39" s="2" t="s">
        <v>10</v>
      </c>
      <c r="E39" s="1">
        <v>8</v>
      </c>
      <c r="F39" s="1">
        <v>25</v>
      </c>
      <c r="G39" s="1">
        <v>260</v>
      </c>
      <c r="H39" s="1">
        <f t="shared" si="0"/>
        <v>385</v>
      </c>
    </row>
    <row r="40" spans="1:8" ht="12.75">
      <c r="A40" s="1">
        <v>36</v>
      </c>
      <c r="B40" s="2" t="s">
        <v>377</v>
      </c>
      <c r="C40" s="2"/>
      <c r="D40" s="2" t="s">
        <v>10</v>
      </c>
      <c r="E40" s="1">
        <v>32</v>
      </c>
      <c r="F40" s="1">
        <v>12</v>
      </c>
      <c r="G40" s="1">
        <v>210</v>
      </c>
      <c r="H40" s="1">
        <f t="shared" si="0"/>
        <v>270</v>
      </c>
    </row>
    <row r="41" spans="1:8" ht="12.75">
      <c r="A41" s="1">
        <v>37</v>
      </c>
      <c r="B41" s="2" t="s">
        <v>171</v>
      </c>
      <c r="C41" s="2" t="s">
        <v>120</v>
      </c>
      <c r="D41" s="2" t="s">
        <v>372</v>
      </c>
      <c r="E41" s="1">
        <v>29</v>
      </c>
      <c r="F41" s="1">
        <v>26</v>
      </c>
      <c r="G41" s="1">
        <v>320</v>
      </c>
      <c r="H41" s="1">
        <f t="shared" si="0"/>
        <v>450</v>
      </c>
    </row>
    <row r="42" spans="1:8" ht="12.75">
      <c r="A42" s="1">
        <v>38</v>
      </c>
      <c r="B42" s="2" t="s">
        <v>174</v>
      </c>
      <c r="C42" s="2" t="s">
        <v>35</v>
      </c>
      <c r="D42" s="2" t="s">
        <v>10</v>
      </c>
      <c r="E42" s="1">
        <v>7</v>
      </c>
      <c r="F42" s="1">
        <v>16</v>
      </c>
      <c r="G42" s="1">
        <v>200</v>
      </c>
      <c r="H42" s="1">
        <f t="shared" si="0"/>
        <v>280</v>
      </c>
    </row>
    <row r="43" spans="1:8" ht="12.75">
      <c r="A43" s="1">
        <v>39</v>
      </c>
      <c r="B43" s="2" t="s">
        <v>132</v>
      </c>
      <c r="C43" s="2" t="s">
        <v>134</v>
      </c>
      <c r="D43" s="2" t="s">
        <v>14</v>
      </c>
      <c r="E43" s="1">
        <v>38</v>
      </c>
      <c r="F43" s="1">
        <v>11</v>
      </c>
      <c r="G43" s="1">
        <v>200</v>
      </c>
      <c r="H43" s="1">
        <f t="shared" si="0"/>
        <v>255</v>
      </c>
    </row>
    <row r="44" spans="1:8" ht="12.75">
      <c r="A44" s="1">
        <v>40</v>
      </c>
      <c r="B44" s="2" t="s">
        <v>81</v>
      </c>
      <c r="C44" s="2" t="s">
        <v>82</v>
      </c>
      <c r="D44" s="2" t="s">
        <v>10</v>
      </c>
      <c r="E44" s="1">
        <v>15</v>
      </c>
      <c r="F44" s="1">
        <v>20</v>
      </c>
      <c r="G44" s="1">
        <v>150</v>
      </c>
      <c r="H44" s="1">
        <f t="shared" si="0"/>
        <v>250</v>
      </c>
    </row>
    <row r="46" spans="4:7" ht="12.75">
      <c r="D46" t="s">
        <v>102</v>
      </c>
      <c r="G46" s="3">
        <f>SUM(G5:G45)</f>
        <v>23810</v>
      </c>
    </row>
    <row r="47" spans="4:6" ht="12.75">
      <c r="D47" t="s">
        <v>160</v>
      </c>
      <c r="F47" s="3">
        <f>SUM(F5:F46)</f>
        <v>1871</v>
      </c>
    </row>
    <row r="48" spans="4:7" ht="12.75">
      <c r="D48" t="s">
        <v>129</v>
      </c>
      <c r="G48" s="3">
        <f>G46/40</f>
        <v>595.25</v>
      </c>
    </row>
    <row r="49" spans="4:6" ht="12.75">
      <c r="D49" t="s">
        <v>142</v>
      </c>
      <c r="F49" s="3">
        <f>G46/F47</f>
        <v>12.725815072153928</v>
      </c>
    </row>
  </sheetData>
  <sheetProtection/>
  <mergeCells count="2">
    <mergeCell ref="A1:H1"/>
    <mergeCell ref="A2:H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J44" sqref="J44"/>
    </sheetView>
  </sheetViews>
  <sheetFormatPr defaultColWidth="11.421875" defaultRowHeight="12.75"/>
  <cols>
    <col min="1" max="1" width="4.8515625" style="3" customWidth="1"/>
    <col min="2" max="2" width="34.57421875" style="0" bestFit="1" customWidth="1"/>
    <col min="3" max="3" width="39.7109375" style="0" bestFit="1" customWidth="1"/>
    <col min="4" max="4" width="5.7109375" style="7" bestFit="1" customWidth="1"/>
    <col min="5" max="5" width="8.00390625" style="7" bestFit="1" customWidth="1"/>
    <col min="6" max="6" width="6.00390625" style="7" bestFit="1" customWidth="1"/>
    <col min="7" max="7" width="6.57421875" style="7" bestFit="1" customWidth="1"/>
  </cols>
  <sheetData>
    <row r="1" spans="1:7" ht="12.75">
      <c r="A1" s="11" t="s">
        <v>187</v>
      </c>
      <c r="B1" s="12"/>
      <c r="C1" s="12"/>
      <c r="D1" s="12"/>
      <c r="E1" s="12"/>
      <c r="F1" s="12"/>
      <c r="G1" s="12"/>
    </row>
    <row r="2" spans="1:7" ht="12.75">
      <c r="A2" s="11" t="s">
        <v>188</v>
      </c>
      <c r="B2" s="12"/>
      <c r="C2" s="12"/>
      <c r="D2" s="12"/>
      <c r="E2" s="12"/>
      <c r="F2" s="12"/>
      <c r="G2" s="12"/>
    </row>
    <row r="3" ht="13.5" thickBot="1"/>
    <row r="4" spans="1:7" ht="15.75" thickBot="1">
      <c r="A4" s="60" t="s">
        <v>0</v>
      </c>
      <c r="B4" s="26" t="s">
        <v>378</v>
      </c>
      <c r="C4" s="52" t="s">
        <v>2</v>
      </c>
      <c r="D4" s="26" t="s">
        <v>3</v>
      </c>
      <c r="E4" s="53" t="s">
        <v>4</v>
      </c>
      <c r="F4" s="53" t="s">
        <v>5</v>
      </c>
      <c r="G4" s="53" t="s">
        <v>6</v>
      </c>
    </row>
    <row r="5" spans="1:7" ht="15.75" thickBot="1">
      <c r="A5" s="61">
        <v>1</v>
      </c>
      <c r="B5" s="48" t="s">
        <v>379</v>
      </c>
      <c r="C5" s="49" t="s">
        <v>380</v>
      </c>
      <c r="D5" s="54">
        <v>14</v>
      </c>
      <c r="E5" s="55">
        <v>263</v>
      </c>
      <c r="F5" s="55">
        <v>7960</v>
      </c>
      <c r="G5" s="55">
        <v>9275</v>
      </c>
    </row>
    <row r="6" spans="1:7" ht="15.75" thickBot="1">
      <c r="A6" s="62">
        <v>2</v>
      </c>
      <c r="B6" s="35" t="s">
        <v>266</v>
      </c>
      <c r="C6" s="49" t="s">
        <v>12</v>
      </c>
      <c r="D6" s="56">
        <v>1</v>
      </c>
      <c r="E6" s="57">
        <v>290</v>
      </c>
      <c r="F6" s="57">
        <v>5350</v>
      </c>
      <c r="G6" s="57">
        <v>6800</v>
      </c>
    </row>
    <row r="7" spans="1:7" ht="15.75" thickBot="1">
      <c r="A7" s="63">
        <v>3</v>
      </c>
      <c r="B7" s="38" t="s">
        <v>381</v>
      </c>
      <c r="C7" s="49" t="s">
        <v>30</v>
      </c>
      <c r="D7" s="26">
        <v>9</v>
      </c>
      <c r="E7" s="53">
        <v>185</v>
      </c>
      <c r="F7" s="53">
        <v>4200</v>
      </c>
      <c r="G7" s="53">
        <v>5125</v>
      </c>
    </row>
    <row r="8" spans="1:7" ht="15.75" thickBot="1">
      <c r="A8" s="62">
        <v>4</v>
      </c>
      <c r="B8" s="35" t="s">
        <v>382</v>
      </c>
      <c r="C8" s="49" t="s">
        <v>383</v>
      </c>
      <c r="D8" s="56">
        <v>6</v>
      </c>
      <c r="E8" s="57">
        <v>532</v>
      </c>
      <c r="F8" s="57">
        <v>1880</v>
      </c>
      <c r="G8" s="57">
        <v>4540</v>
      </c>
    </row>
    <row r="9" spans="1:7" ht="15.75" thickBot="1">
      <c r="A9" s="63">
        <v>5</v>
      </c>
      <c r="B9" s="38" t="s">
        <v>384</v>
      </c>
      <c r="C9" s="49" t="s">
        <v>10</v>
      </c>
      <c r="D9" s="26">
        <v>13</v>
      </c>
      <c r="E9" s="53">
        <v>352</v>
      </c>
      <c r="F9" s="53">
        <v>2830</v>
      </c>
      <c r="G9" s="53">
        <v>4590</v>
      </c>
    </row>
    <row r="10" spans="1:7" ht="15.75" thickBot="1">
      <c r="A10" s="62">
        <v>6</v>
      </c>
      <c r="B10" s="35" t="s">
        <v>385</v>
      </c>
      <c r="C10" s="49" t="s">
        <v>12</v>
      </c>
      <c r="D10" s="56">
        <v>7</v>
      </c>
      <c r="E10" s="57">
        <v>185</v>
      </c>
      <c r="F10" s="57">
        <v>1900</v>
      </c>
      <c r="G10" s="57">
        <v>2825</v>
      </c>
    </row>
    <row r="11" spans="1:7" ht="15.75" thickBot="1">
      <c r="A11" s="63">
        <v>7</v>
      </c>
      <c r="B11" s="38" t="s">
        <v>386</v>
      </c>
      <c r="C11" s="49" t="s">
        <v>387</v>
      </c>
      <c r="D11" s="26">
        <v>12</v>
      </c>
      <c r="E11" s="53">
        <v>225</v>
      </c>
      <c r="F11" s="53">
        <v>3340</v>
      </c>
      <c r="G11" s="53">
        <v>4465</v>
      </c>
    </row>
    <row r="12" spans="1:7" ht="15.75" thickBot="1">
      <c r="A12" s="62">
        <v>8</v>
      </c>
      <c r="B12" s="35" t="s">
        <v>251</v>
      </c>
      <c r="C12" s="49" t="s">
        <v>9</v>
      </c>
      <c r="D12" s="56">
        <v>2</v>
      </c>
      <c r="E12" s="57">
        <v>133</v>
      </c>
      <c r="F12" s="57">
        <v>1650</v>
      </c>
      <c r="G12" s="57">
        <v>2315</v>
      </c>
    </row>
    <row r="13" spans="1:7" ht="15.75" thickBot="1">
      <c r="A13" s="63">
        <v>9</v>
      </c>
      <c r="B13" s="38" t="s">
        <v>388</v>
      </c>
      <c r="C13" s="49" t="s">
        <v>10</v>
      </c>
      <c r="D13" s="26">
        <v>10</v>
      </c>
      <c r="E13" s="53">
        <v>336</v>
      </c>
      <c r="F13" s="53">
        <v>2460</v>
      </c>
      <c r="G13" s="53">
        <v>4140</v>
      </c>
    </row>
    <row r="14" spans="1:7" ht="15.75" thickBot="1">
      <c r="A14" s="62">
        <v>10</v>
      </c>
      <c r="B14" s="35" t="s">
        <v>389</v>
      </c>
      <c r="C14" s="49" t="s">
        <v>14</v>
      </c>
      <c r="D14" s="56">
        <v>3</v>
      </c>
      <c r="E14" s="57">
        <v>39</v>
      </c>
      <c r="F14" s="57">
        <v>1760</v>
      </c>
      <c r="G14" s="57">
        <v>1955</v>
      </c>
    </row>
    <row r="15" spans="1:7" ht="15.75" thickBot="1">
      <c r="A15" s="63">
        <v>11</v>
      </c>
      <c r="B15" s="38" t="s">
        <v>390</v>
      </c>
      <c r="C15" s="49" t="s">
        <v>391</v>
      </c>
      <c r="D15" s="26">
        <v>11</v>
      </c>
      <c r="E15" s="53">
        <v>240</v>
      </c>
      <c r="F15" s="53">
        <v>2200</v>
      </c>
      <c r="G15" s="53">
        <v>3400</v>
      </c>
    </row>
    <row r="16" spans="1:7" ht="15.75" thickBot="1">
      <c r="A16" s="62">
        <v>12</v>
      </c>
      <c r="B16" s="35" t="s">
        <v>392</v>
      </c>
      <c r="C16" s="49" t="s">
        <v>10</v>
      </c>
      <c r="D16" s="56">
        <v>5</v>
      </c>
      <c r="E16" s="57">
        <v>162</v>
      </c>
      <c r="F16" s="57">
        <v>1080</v>
      </c>
      <c r="G16" s="57">
        <v>1890</v>
      </c>
    </row>
    <row r="17" spans="1:7" ht="15.75" thickBot="1">
      <c r="A17" s="63">
        <v>13</v>
      </c>
      <c r="B17" s="38" t="s">
        <v>393</v>
      </c>
      <c r="C17" s="49" t="s">
        <v>14</v>
      </c>
      <c r="D17" s="26">
        <v>4</v>
      </c>
      <c r="E17" s="53">
        <v>67</v>
      </c>
      <c r="F17" s="53">
        <v>890</v>
      </c>
      <c r="G17" s="53">
        <v>1225</v>
      </c>
    </row>
    <row r="18" spans="1:7" ht="15.75" thickBot="1">
      <c r="A18" s="61">
        <v>14</v>
      </c>
      <c r="B18" s="48" t="s">
        <v>394</v>
      </c>
      <c r="C18" s="49" t="s">
        <v>14</v>
      </c>
      <c r="D18" s="54">
        <v>8</v>
      </c>
      <c r="E18" s="55">
        <v>50</v>
      </c>
      <c r="F18" s="55">
        <v>180</v>
      </c>
      <c r="G18" s="55">
        <v>430</v>
      </c>
    </row>
    <row r="19" spans="1:7" ht="15">
      <c r="A19" s="64"/>
      <c r="B19" s="51"/>
      <c r="C19" s="51"/>
      <c r="D19" s="58"/>
      <c r="E19" s="58"/>
      <c r="F19" s="58"/>
      <c r="G19" s="58"/>
    </row>
    <row r="20" spans="1:7" ht="15">
      <c r="A20" s="64"/>
      <c r="B20" s="51"/>
      <c r="C20" s="36" t="s">
        <v>101</v>
      </c>
      <c r="D20" s="58"/>
      <c r="E20" s="59">
        <v>3059</v>
      </c>
      <c r="F20" s="59">
        <v>37680</v>
      </c>
      <c r="G20" s="58"/>
    </row>
    <row r="21" spans="1:7" ht="15">
      <c r="A21" s="64"/>
      <c r="B21" s="51"/>
      <c r="C21" s="36" t="s">
        <v>395</v>
      </c>
      <c r="D21" s="58"/>
      <c r="E21" s="59">
        <v>2691.43</v>
      </c>
      <c r="F21" s="58"/>
      <c r="G21" s="58"/>
    </row>
    <row r="22" spans="1:5" ht="15">
      <c r="A22" s="64"/>
      <c r="B22" s="51"/>
      <c r="C22" s="36" t="s">
        <v>396</v>
      </c>
      <c r="D22" s="58"/>
      <c r="E22" s="59">
        <v>12.32</v>
      </c>
    </row>
  </sheetData>
  <sheetProtection/>
  <mergeCells count="2">
    <mergeCell ref="A1:G1"/>
    <mergeCell ref="A2:G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J22" sqref="J22"/>
    </sheetView>
  </sheetViews>
  <sheetFormatPr defaultColWidth="11.421875" defaultRowHeight="12.75"/>
  <cols>
    <col min="1" max="1" width="4.421875" style="3" customWidth="1"/>
    <col min="2" max="2" width="22.7109375" style="0" customWidth="1"/>
    <col min="3" max="3" width="22.8515625" style="0" customWidth="1"/>
    <col min="4" max="4" width="34.28125" style="0" customWidth="1"/>
    <col min="5" max="5" width="7.28125" style="3" customWidth="1"/>
    <col min="6" max="6" width="9.421875" style="3" customWidth="1"/>
  </cols>
  <sheetData>
    <row r="1" spans="1:6" ht="12.75">
      <c r="A1" s="11" t="s">
        <v>12</v>
      </c>
      <c r="B1" s="12"/>
      <c r="C1" s="12"/>
      <c r="D1" s="12"/>
      <c r="E1" s="12"/>
      <c r="F1" s="12"/>
    </row>
    <row r="2" spans="1:6" ht="12.75">
      <c r="A2" s="11" t="s">
        <v>367</v>
      </c>
      <c r="B2" s="12"/>
      <c r="C2" s="12"/>
      <c r="D2" s="12"/>
      <c r="E2" s="12"/>
      <c r="F2" s="12"/>
    </row>
    <row r="3" ht="13.5" thickBot="1"/>
    <row r="4" spans="1:6" ht="13.5" thickBot="1">
      <c r="A4" s="15" t="s">
        <v>0</v>
      </c>
      <c r="B4" s="22" t="s">
        <v>22</v>
      </c>
      <c r="C4" s="22" t="s">
        <v>23</v>
      </c>
      <c r="D4" s="22" t="s">
        <v>2</v>
      </c>
      <c r="E4" s="22" t="s">
        <v>3</v>
      </c>
      <c r="F4" s="22" t="s">
        <v>6</v>
      </c>
    </row>
    <row r="5" spans="1:6" ht="13.5" thickBot="1">
      <c r="A5" s="23">
        <v>1</v>
      </c>
      <c r="B5" s="24" t="s">
        <v>111</v>
      </c>
      <c r="C5" s="24" t="s">
        <v>112</v>
      </c>
      <c r="D5" s="24" t="s">
        <v>30</v>
      </c>
      <c r="E5" s="25">
        <v>1</v>
      </c>
      <c r="F5" s="25">
        <v>5280</v>
      </c>
    </row>
    <row r="6" spans="1:6" ht="13.5" thickBot="1">
      <c r="A6" s="23">
        <v>2</v>
      </c>
      <c r="B6" s="24" t="s">
        <v>356</v>
      </c>
      <c r="C6" s="24" t="s">
        <v>54</v>
      </c>
      <c r="D6" s="24" t="s">
        <v>397</v>
      </c>
      <c r="E6" s="25">
        <v>39</v>
      </c>
      <c r="F6" s="25">
        <v>4100</v>
      </c>
    </row>
    <row r="7" spans="1:6" ht="13.5" thickBot="1">
      <c r="A7" s="23">
        <v>3</v>
      </c>
      <c r="B7" s="24" t="s">
        <v>76</v>
      </c>
      <c r="C7" s="24" t="s">
        <v>77</v>
      </c>
      <c r="D7" s="24" t="s">
        <v>78</v>
      </c>
      <c r="E7" s="25">
        <v>10</v>
      </c>
      <c r="F7" s="25">
        <v>3880</v>
      </c>
    </row>
    <row r="8" spans="1:6" ht="13.5" thickBot="1">
      <c r="A8" s="23">
        <v>4</v>
      </c>
      <c r="B8" s="24" t="s">
        <v>91</v>
      </c>
      <c r="C8" s="24" t="s">
        <v>92</v>
      </c>
      <c r="D8" s="24" t="s">
        <v>10</v>
      </c>
      <c r="E8" s="25">
        <v>22</v>
      </c>
      <c r="F8" s="25">
        <v>3600</v>
      </c>
    </row>
    <row r="9" spans="1:6" ht="13.5" thickBot="1">
      <c r="A9" s="23">
        <v>5</v>
      </c>
      <c r="B9" s="24" t="s">
        <v>87</v>
      </c>
      <c r="C9" s="24" t="s">
        <v>46</v>
      </c>
      <c r="D9" s="24" t="s">
        <v>33</v>
      </c>
      <c r="E9" s="25">
        <v>28</v>
      </c>
      <c r="F9" s="25">
        <v>3280</v>
      </c>
    </row>
    <row r="10" spans="1:6" ht="13.5" thickBot="1">
      <c r="A10" s="23">
        <v>6</v>
      </c>
      <c r="B10" s="24" t="s">
        <v>156</v>
      </c>
      <c r="C10" s="24" t="s">
        <v>157</v>
      </c>
      <c r="D10" s="24" t="s">
        <v>166</v>
      </c>
      <c r="E10" s="25">
        <v>19</v>
      </c>
      <c r="F10" s="25">
        <v>3380</v>
      </c>
    </row>
    <row r="11" spans="1:6" ht="13.5" thickBot="1">
      <c r="A11" s="23">
        <v>7</v>
      </c>
      <c r="B11" s="24" t="s">
        <v>34</v>
      </c>
      <c r="C11" s="24" t="s">
        <v>35</v>
      </c>
      <c r="D11" s="24" t="s">
        <v>17</v>
      </c>
      <c r="E11" s="25">
        <v>15</v>
      </c>
      <c r="F11" s="25">
        <v>3120</v>
      </c>
    </row>
    <row r="12" spans="1:6" ht="13.5" thickBot="1">
      <c r="A12" s="23">
        <v>8</v>
      </c>
      <c r="B12" s="24" t="s">
        <v>163</v>
      </c>
      <c r="C12" s="24" t="s">
        <v>86</v>
      </c>
      <c r="D12" s="24" t="s">
        <v>78</v>
      </c>
      <c r="E12" s="25">
        <v>30</v>
      </c>
      <c r="F12" s="25">
        <v>3060</v>
      </c>
    </row>
    <row r="13" spans="1:6" ht="13.5" thickBot="1">
      <c r="A13" s="23">
        <v>9</v>
      </c>
      <c r="B13" s="24" t="s">
        <v>83</v>
      </c>
      <c r="C13" s="24" t="s">
        <v>84</v>
      </c>
      <c r="D13" s="24" t="s">
        <v>78</v>
      </c>
      <c r="E13" s="25">
        <v>5</v>
      </c>
      <c r="F13" s="25">
        <v>3000</v>
      </c>
    </row>
    <row r="14" spans="1:6" ht="13.5" thickBot="1">
      <c r="A14" s="23">
        <v>10</v>
      </c>
      <c r="B14" s="24" t="s">
        <v>85</v>
      </c>
      <c r="C14" s="24" t="s">
        <v>86</v>
      </c>
      <c r="D14" s="24" t="s">
        <v>30</v>
      </c>
      <c r="E14" s="25">
        <v>42</v>
      </c>
      <c r="F14" s="25">
        <v>2500</v>
      </c>
    </row>
    <row r="15" spans="1:6" ht="13.5" thickBot="1">
      <c r="A15" s="23">
        <v>11</v>
      </c>
      <c r="B15" s="24" t="s">
        <v>104</v>
      </c>
      <c r="C15" s="24" t="s">
        <v>56</v>
      </c>
      <c r="D15" s="24" t="s">
        <v>30</v>
      </c>
      <c r="E15" s="25">
        <v>18</v>
      </c>
      <c r="F15" s="25">
        <v>3140</v>
      </c>
    </row>
    <row r="16" spans="1:6" ht="13.5" thickBot="1">
      <c r="A16" s="23">
        <v>12</v>
      </c>
      <c r="B16" s="24" t="s">
        <v>64</v>
      </c>
      <c r="C16" s="24" t="s">
        <v>65</v>
      </c>
      <c r="D16" s="24" t="s">
        <v>10</v>
      </c>
      <c r="E16" s="25">
        <v>3</v>
      </c>
      <c r="F16" s="25">
        <v>2920</v>
      </c>
    </row>
    <row r="17" spans="1:6" ht="13.5" thickBot="1">
      <c r="A17" s="23">
        <v>13</v>
      </c>
      <c r="B17" s="24" t="s">
        <v>26</v>
      </c>
      <c r="C17" s="24" t="s">
        <v>27</v>
      </c>
      <c r="D17" s="24" t="s">
        <v>14</v>
      </c>
      <c r="E17" s="25">
        <v>29</v>
      </c>
      <c r="F17" s="25">
        <v>2880</v>
      </c>
    </row>
    <row r="18" spans="1:6" ht="13.5" thickBot="1">
      <c r="A18" s="23">
        <v>14</v>
      </c>
      <c r="B18" s="24" t="s">
        <v>36</v>
      </c>
      <c r="C18" s="24" t="s">
        <v>37</v>
      </c>
      <c r="D18" s="24" t="s">
        <v>38</v>
      </c>
      <c r="E18" s="25">
        <v>12</v>
      </c>
      <c r="F18" s="25">
        <v>2820</v>
      </c>
    </row>
    <row r="19" spans="1:6" ht="13.5" thickBot="1">
      <c r="A19" s="23">
        <v>15</v>
      </c>
      <c r="B19" s="24" t="s">
        <v>398</v>
      </c>
      <c r="C19" s="24" t="s">
        <v>35</v>
      </c>
      <c r="D19" s="24" t="s">
        <v>78</v>
      </c>
      <c r="E19" s="25">
        <v>37</v>
      </c>
      <c r="F19" s="25">
        <v>2440</v>
      </c>
    </row>
    <row r="20" spans="1:6" ht="13.5" thickBot="1">
      <c r="A20" s="23">
        <v>16</v>
      </c>
      <c r="B20" s="24" t="s">
        <v>70</v>
      </c>
      <c r="C20" s="24" t="s">
        <v>120</v>
      </c>
      <c r="D20" s="24" t="s">
        <v>166</v>
      </c>
      <c r="E20" s="25">
        <v>25</v>
      </c>
      <c r="F20" s="25">
        <v>3000</v>
      </c>
    </row>
    <row r="21" spans="1:6" ht="13.5" thickBot="1">
      <c r="A21" s="23">
        <v>17</v>
      </c>
      <c r="B21" s="24" t="s">
        <v>49</v>
      </c>
      <c r="C21" s="24" t="s">
        <v>46</v>
      </c>
      <c r="D21" s="24" t="s">
        <v>14</v>
      </c>
      <c r="E21" s="25">
        <v>27</v>
      </c>
      <c r="F21" s="25">
        <v>2820</v>
      </c>
    </row>
    <row r="22" spans="1:6" ht="13.5" thickBot="1">
      <c r="A22" s="23">
        <v>18</v>
      </c>
      <c r="B22" s="24" t="s">
        <v>156</v>
      </c>
      <c r="C22" s="24" t="s">
        <v>58</v>
      </c>
      <c r="D22" s="24" t="s">
        <v>166</v>
      </c>
      <c r="E22" s="25">
        <v>2</v>
      </c>
      <c r="F22" s="25">
        <v>2760</v>
      </c>
    </row>
    <row r="23" spans="1:6" ht="13.5" thickBot="1">
      <c r="A23" s="23">
        <v>19</v>
      </c>
      <c r="B23" s="24" t="s">
        <v>55</v>
      </c>
      <c r="C23" s="24" t="s">
        <v>56</v>
      </c>
      <c r="D23" s="24" t="s">
        <v>14</v>
      </c>
      <c r="E23" s="25">
        <v>11</v>
      </c>
      <c r="F23" s="25">
        <v>2720</v>
      </c>
    </row>
    <row r="24" spans="1:6" ht="13.5" thickBot="1">
      <c r="A24" s="23">
        <v>20</v>
      </c>
      <c r="B24" s="24" t="s">
        <v>116</v>
      </c>
      <c r="C24" s="24" t="s">
        <v>69</v>
      </c>
      <c r="D24" s="24" t="s">
        <v>10</v>
      </c>
      <c r="E24" s="25">
        <v>38</v>
      </c>
      <c r="F24" s="25">
        <v>2000</v>
      </c>
    </row>
    <row r="25" spans="1:6" ht="13.5" thickBot="1">
      <c r="A25" s="23">
        <v>21</v>
      </c>
      <c r="B25" s="24" t="s">
        <v>47</v>
      </c>
      <c r="C25" s="24" t="s">
        <v>48</v>
      </c>
      <c r="D25" s="24" t="s">
        <v>14</v>
      </c>
      <c r="E25" s="25">
        <v>26</v>
      </c>
      <c r="F25" s="25">
        <v>2740</v>
      </c>
    </row>
    <row r="26" spans="1:6" ht="13.5" thickBot="1">
      <c r="A26" s="23">
        <v>22</v>
      </c>
      <c r="B26" s="24" t="s">
        <v>43</v>
      </c>
      <c r="C26" s="24" t="s">
        <v>44</v>
      </c>
      <c r="D26" s="24" t="s">
        <v>12</v>
      </c>
      <c r="E26" s="25">
        <v>7</v>
      </c>
      <c r="F26" s="25">
        <v>2740</v>
      </c>
    </row>
    <row r="27" spans="1:6" ht="13.5" thickBot="1">
      <c r="A27" s="23">
        <v>23</v>
      </c>
      <c r="B27" s="24" t="s">
        <v>72</v>
      </c>
      <c r="C27" s="24" t="s">
        <v>73</v>
      </c>
      <c r="D27" s="24" t="s">
        <v>12</v>
      </c>
      <c r="E27" s="25">
        <v>33</v>
      </c>
      <c r="F27" s="25">
        <v>2720</v>
      </c>
    </row>
    <row r="28" spans="1:6" ht="13.5" thickBot="1">
      <c r="A28" s="23">
        <v>24</v>
      </c>
      <c r="B28" s="24" t="s">
        <v>81</v>
      </c>
      <c r="C28" s="24" t="s">
        <v>82</v>
      </c>
      <c r="D28" s="24" t="s">
        <v>10</v>
      </c>
      <c r="E28" s="25">
        <v>9</v>
      </c>
      <c r="F28" s="25">
        <v>2680</v>
      </c>
    </row>
    <row r="29" spans="1:6" ht="13.5" thickBot="1">
      <c r="A29" s="23">
        <v>25</v>
      </c>
      <c r="B29" s="24" t="s">
        <v>50</v>
      </c>
      <c r="C29" s="24" t="s">
        <v>51</v>
      </c>
      <c r="D29" s="24" t="s">
        <v>52</v>
      </c>
      <c r="E29" s="25">
        <v>40</v>
      </c>
      <c r="F29" s="25">
        <v>1960</v>
      </c>
    </row>
    <row r="30" spans="1:6" ht="13.5" thickBot="1">
      <c r="A30" s="23">
        <v>26</v>
      </c>
      <c r="B30" s="24" t="s">
        <v>105</v>
      </c>
      <c r="C30" s="24" t="s">
        <v>67</v>
      </c>
      <c r="D30" s="24" t="s">
        <v>30</v>
      </c>
      <c r="E30" s="25">
        <v>20</v>
      </c>
      <c r="F30" s="25">
        <v>2740</v>
      </c>
    </row>
    <row r="31" spans="1:6" ht="13.5" thickBot="1">
      <c r="A31" s="23">
        <v>27</v>
      </c>
      <c r="B31" s="24" t="s">
        <v>76</v>
      </c>
      <c r="C31" s="24" t="s">
        <v>153</v>
      </c>
      <c r="D31" s="24" t="s">
        <v>78</v>
      </c>
      <c r="E31" s="25">
        <v>31</v>
      </c>
      <c r="F31" s="25">
        <v>2680</v>
      </c>
    </row>
    <row r="32" spans="1:6" ht="13.5" thickBot="1">
      <c r="A32" s="23">
        <v>28</v>
      </c>
      <c r="B32" s="24" t="s">
        <v>87</v>
      </c>
      <c r="C32" s="24" t="s">
        <v>88</v>
      </c>
      <c r="D32" s="24" t="s">
        <v>33</v>
      </c>
      <c r="E32" s="25">
        <v>6</v>
      </c>
      <c r="F32" s="25">
        <v>2240</v>
      </c>
    </row>
    <row r="33" spans="1:6" ht="13.5" thickBot="1">
      <c r="A33" s="23">
        <v>29</v>
      </c>
      <c r="B33" s="24" t="s">
        <v>161</v>
      </c>
      <c r="C33" s="24" t="s">
        <v>122</v>
      </c>
      <c r="D33" s="24" t="s">
        <v>166</v>
      </c>
      <c r="E33" s="25">
        <v>41</v>
      </c>
      <c r="F33" s="25">
        <v>1420</v>
      </c>
    </row>
    <row r="34" spans="1:6" ht="13.5" thickBot="1">
      <c r="A34" s="23">
        <v>30</v>
      </c>
      <c r="B34" s="24" t="s">
        <v>100</v>
      </c>
      <c r="C34" s="24" t="s">
        <v>27</v>
      </c>
      <c r="D34" s="24" t="s">
        <v>10</v>
      </c>
      <c r="E34" s="25">
        <v>17</v>
      </c>
      <c r="F34" s="25">
        <v>1380</v>
      </c>
    </row>
    <row r="35" spans="1:6" ht="13.5" thickBot="1">
      <c r="A35" s="23">
        <v>31</v>
      </c>
      <c r="B35" s="24" t="s">
        <v>106</v>
      </c>
      <c r="C35" s="24" t="s">
        <v>97</v>
      </c>
      <c r="D35" s="24" t="s">
        <v>14</v>
      </c>
      <c r="E35" s="25">
        <v>23</v>
      </c>
      <c r="F35" s="25">
        <v>2640</v>
      </c>
    </row>
    <row r="36" spans="1:6" ht="13.5" thickBot="1">
      <c r="A36" s="23">
        <v>32</v>
      </c>
      <c r="B36" s="24" t="s">
        <v>100</v>
      </c>
      <c r="C36" s="24" t="s">
        <v>107</v>
      </c>
      <c r="D36" s="24" t="s">
        <v>30</v>
      </c>
      <c r="E36" s="25">
        <v>32</v>
      </c>
      <c r="F36" s="25">
        <v>2500</v>
      </c>
    </row>
    <row r="37" spans="1:6" ht="13.5" thickBot="1">
      <c r="A37" s="23">
        <v>33</v>
      </c>
      <c r="B37" s="24" t="s">
        <v>63</v>
      </c>
      <c r="C37" s="24" t="s">
        <v>40</v>
      </c>
      <c r="D37" s="24" t="s">
        <v>33</v>
      </c>
      <c r="E37" s="25">
        <v>8</v>
      </c>
      <c r="F37" s="25">
        <v>1540</v>
      </c>
    </row>
    <row r="38" spans="1:6" ht="13.5" thickBot="1">
      <c r="A38" s="23">
        <v>34</v>
      </c>
      <c r="B38" s="24" t="s">
        <v>154</v>
      </c>
      <c r="C38" s="24" t="s">
        <v>155</v>
      </c>
      <c r="D38" s="24" t="s">
        <v>166</v>
      </c>
      <c r="E38" s="25">
        <v>14</v>
      </c>
      <c r="F38" s="25">
        <v>1220</v>
      </c>
    </row>
    <row r="39" spans="1:6" ht="13.5" thickBot="1">
      <c r="A39" s="23">
        <v>35</v>
      </c>
      <c r="B39" s="24" t="s">
        <v>113</v>
      </c>
      <c r="C39" s="24" t="s">
        <v>29</v>
      </c>
      <c r="D39" s="24" t="s">
        <v>10</v>
      </c>
      <c r="E39" s="25">
        <v>35</v>
      </c>
      <c r="F39" s="25">
        <v>1040</v>
      </c>
    </row>
    <row r="40" spans="1:6" ht="13.5" thickBot="1">
      <c r="A40" s="23">
        <v>36</v>
      </c>
      <c r="B40" s="24" t="s">
        <v>24</v>
      </c>
      <c r="C40" s="24" t="s">
        <v>25</v>
      </c>
      <c r="D40" s="24" t="s">
        <v>12</v>
      </c>
      <c r="E40" s="25">
        <v>34</v>
      </c>
      <c r="F40" s="25">
        <v>1700</v>
      </c>
    </row>
    <row r="41" spans="1:6" ht="13.5" thickBot="1">
      <c r="A41" s="23">
        <v>37</v>
      </c>
      <c r="B41" s="24" t="s">
        <v>93</v>
      </c>
      <c r="C41" s="24" t="s">
        <v>94</v>
      </c>
      <c r="D41" s="24" t="s">
        <v>12</v>
      </c>
      <c r="E41" s="25">
        <v>24</v>
      </c>
      <c r="F41" s="25">
        <v>1380</v>
      </c>
    </row>
    <row r="42" spans="1:6" ht="13.5" thickBot="1">
      <c r="A42" s="23">
        <v>38</v>
      </c>
      <c r="B42" s="24" t="s">
        <v>39</v>
      </c>
      <c r="C42" s="24" t="s">
        <v>40</v>
      </c>
      <c r="D42" s="24" t="s">
        <v>14</v>
      </c>
      <c r="E42" s="25">
        <v>13</v>
      </c>
      <c r="F42" s="25">
        <v>1200</v>
      </c>
    </row>
    <row r="43" spans="1:6" ht="13.5" thickBot="1">
      <c r="A43" s="23">
        <v>39</v>
      </c>
      <c r="B43" s="24" t="s">
        <v>284</v>
      </c>
      <c r="C43" s="24" t="s">
        <v>46</v>
      </c>
      <c r="D43" s="24" t="s">
        <v>52</v>
      </c>
      <c r="E43" s="25">
        <v>4</v>
      </c>
      <c r="F43" s="25">
        <v>1120</v>
      </c>
    </row>
    <row r="44" spans="1:6" ht="13.5" thickBot="1">
      <c r="A44" s="23">
        <v>40</v>
      </c>
      <c r="B44" s="24" t="s">
        <v>174</v>
      </c>
      <c r="C44" s="24" t="s">
        <v>175</v>
      </c>
      <c r="D44" s="24" t="s">
        <v>10</v>
      </c>
      <c r="E44" s="25">
        <v>36</v>
      </c>
      <c r="F44" s="25">
        <v>980</v>
      </c>
    </row>
    <row r="45" spans="1:6" ht="13.5" thickBot="1">
      <c r="A45" s="23">
        <v>41</v>
      </c>
      <c r="B45" s="24" t="s">
        <v>174</v>
      </c>
      <c r="C45" s="24" t="s">
        <v>35</v>
      </c>
      <c r="D45" s="24" t="s">
        <v>10</v>
      </c>
      <c r="E45" s="25">
        <v>21</v>
      </c>
      <c r="F45" s="25">
        <v>1260</v>
      </c>
    </row>
    <row r="46" spans="1:6" ht="13.5" thickBot="1">
      <c r="A46" s="23">
        <v>42</v>
      </c>
      <c r="B46" s="24" t="s">
        <v>89</v>
      </c>
      <c r="C46" s="24" t="s">
        <v>90</v>
      </c>
      <c r="D46" s="24" t="s">
        <v>10</v>
      </c>
      <c r="E46" s="25">
        <v>16</v>
      </c>
      <c r="F46" s="25">
        <v>700</v>
      </c>
    </row>
    <row r="47" spans="1:6" ht="12.75">
      <c r="A47" s="8"/>
      <c r="B47" s="21"/>
      <c r="C47" s="21"/>
      <c r="D47" s="21"/>
      <c r="E47" s="8"/>
      <c r="F47" s="8"/>
    </row>
    <row r="48" spans="1:6" ht="12.75">
      <c r="A48" s="8"/>
      <c r="B48" s="21"/>
      <c r="C48" s="21"/>
      <c r="D48" s="21" t="s">
        <v>101</v>
      </c>
      <c r="E48" s="8"/>
      <c r="F48" s="8">
        <v>103280</v>
      </c>
    </row>
    <row r="49" spans="1:6" ht="12.75">
      <c r="A49" s="8"/>
      <c r="B49" s="21"/>
      <c r="C49" s="21"/>
      <c r="D49" s="21" t="s">
        <v>129</v>
      </c>
      <c r="E49" s="8"/>
      <c r="F49" s="8">
        <v>2459</v>
      </c>
    </row>
    <row r="50" spans="1:6" ht="15.75">
      <c r="A50" s="20"/>
      <c r="E50"/>
      <c r="F50"/>
    </row>
  </sheetData>
  <sheetProtection/>
  <mergeCells count="2">
    <mergeCell ref="A1:F1"/>
    <mergeCell ref="A2:F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I17" sqref="I17"/>
    </sheetView>
  </sheetViews>
  <sheetFormatPr defaultColWidth="11.421875" defaultRowHeight="12.75"/>
  <cols>
    <col min="1" max="1" width="4.00390625" style="3" customWidth="1"/>
    <col min="2" max="2" width="22.8515625" style="0" customWidth="1"/>
    <col min="3" max="3" width="23.00390625" style="0" customWidth="1"/>
    <col min="4" max="4" width="34.28125" style="0" customWidth="1"/>
    <col min="5" max="5" width="6.7109375" style="3" customWidth="1"/>
    <col min="6" max="6" width="7.7109375" style="3" customWidth="1"/>
  </cols>
  <sheetData>
    <row r="1" spans="3:4" ht="12.75">
      <c r="C1" s="9" t="s">
        <v>18</v>
      </c>
      <c r="D1" s="10"/>
    </row>
    <row r="2" spans="3:4" ht="12.75">
      <c r="C2" s="9" t="s">
        <v>182</v>
      </c>
      <c r="D2" s="10"/>
    </row>
    <row r="3" ht="13.5" thickBot="1"/>
    <row r="4" spans="1:6" ht="13.5" thickBot="1">
      <c r="A4" s="15" t="s">
        <v>0</v>
      </c>
      <c r="B4" s="16" t="s">
        <v>22</v>
      </c>
      <c r="C4" s="16" t="s">
        <v>23</v>
      </c>
      <c r="D4" s="16" t="s">
        <v>2</v>
      </c>
      <c r="E4" s="16" t="s">
        <v>3</v>
      </c>
      <c r="F4" s="16" t="s">
        <v>6</v>
      </c>
    </row>
    <row r="5" spans="1:6" ht="13.5" thickBot="1">
      <c r="A5" s="17">
        <v>1</v>
      </c>
      <c r="B5" s="18" t="s">
        <v>83</v>
      </c>
      <c r="C5" s="18" t="s">
        <v>84</v>
      </c>
      <c r="D5" s="18" t="s">
        <v>78</v>
      </c>
      <c r="E5" s="19">
        <v>24</v>
      </c>
      <c r="F5" s="19">
        <v>5060</v>
      </c>
    </row>
    <row r="6" spans="1:6" ht="13.5" thickBot="1">
      <c r="A6" s="17">
        <v>2</v>
      </c>
      <c r="B6" s="18" t="s">
        <v>104</v>
      </c>
      <c r="C6" s="18" t="s">
        <v>56</v>
      </c>
      <c r="D6" s="18" t="s">
        <v>30</v>
      </c>
      <c r="E6" s="19">
        <v>39</v>
      </c>
      <c r="F6" s="19">
        <v>4880</v>
      </c>
    </row>
    <row r="7" spans="1:6" ht="13.5" thickBot="1">
      <c r="A7" s="17">
        <v>3</v>
      </c>
      <c r="B7" s="18" t="s">
        <v>219</v>
      </c>
      <c r="C7" s="18" t="s">
        <v>112</v>
      </c>
      <c r="D7" s="18" t="s">
        <v>220</v>
      </c>
      <c r="E7" s="19">
        <v>6</v>
      </c>
      <c r="F7" s="19">
        <v>3500</v>
      </c>
    </row>
    <row r="8" spans="1:6" ht="13.5" thickBot="1">
      <c r="A8" s="17">
        <v>4</v>
      </c>
      <c r="B8" s="18" t="s">
        <v>221</v>
      </c>
      <c r="C8" s="18" t="s">
        <v>117</v>
      </c>
      <c r="D8" s="18" t="s">
        <v>71</v>
      </c>
      <c r="E8" s="19">
        <v>42</v>
      </c>
      <c r="F8" s="19">
        <v>3220</v>
      </c>
    </row>
    <row r="9" spans="1:6" ht="13.5" thickBot="1">
      <c r="A9" s="17">
        <v>5</v>
      </c>
      <c r="B9" s="18" t="s">
        <v>124</v>
      </c>
      <c r="C9" s="18" t="s">
        <v>67</v>
      </c>
      <c r="D9" s="18" t="s">
        <v>222</v>
      </c>
      <c r="E9" s="19">
        <v>61</v>
      </c>
      <c r="F9" s="19">
        <v>3200</v>
      </c>
    </row>
    <row r="10" spans="1:6" ht="13.5" thickBot="1">
      <c r="A10" s="17">
        <v>6</v>
      </c>
      <c r="B10" s="18" t="s">
        <v>223</v>
      </c>
      <c r="C10" s="18" t="s">
        <v>149</v>
      </c>
      <c r="D10" s="18" t="s">
        <v>224</v>
      </c>
      <c r="E10" s="19">
        <v>18</v>
      </c>
      <c r="F10" s="19">
        <v>2010</v>
      </c>
    </row>
    <row r="11" spans="1:6" ht="13.5" thickBot="1">
      <c r="A11" s="17">
        <v>7</v>
      </c>
      <c r="B11" s="18" t="s">
        <v>28</v>
      </c>
      <c r="C11" s="18" t="s">
        <v>29</v>
      </c>
      <c r="D11" s="18" t="s">
        <v>30</v>
      </c>
      <c r="E11" s="19">
        <v>28</v>
      </c>
      <c r="F11" s="19">
        <v>4260</v>
      </c>
    </row>
    <row r="12" spans="1:6" ht="13.5" thickBot="1">
      <c r="A12" s="17">
        <v>8</v>
      </c>
      <c r="B12" s="18" t="s">
        <v>225</v>
      </c>
      <c r="C12" s="18" t="s">
        <v>42</v>
      </c>
      <c r="D12" s="18"/>
      <c r="E12" s="19">
        <v>56</v>
      </c>
      <c r="F12" s="19">
        <v>3180</v>
      </c>
    </row>
    <row r="13" spans="1:6" ht="13.5" thickBot="1">
      <c r="A13" s="17">
        <v>9</v>
      </c>
      <c r="B13" s="18" t="s">
        <v>226</v>
      </c>
      <c r="C13" s="18" t="s">
        <v>86</v>
      </c>
      <c r="D13" s="18" t="s">
        <v>12</v>
      </c>
      <c r="E13" s="19">
        <v>3</v>
      </c>
      <c r="F13" s="19">
        <v>2880</v>
      </c>
    </row>
    <row r="14" spans="1:6" ht="13.5" thickBot="1">
      <c r="A14" s="17">
        <v>10</v>
      </c>
      <c r="B14" s="18" t="s">
        <v>39</v>
      </c>
      <c r="C14" s="18" t="s">
        <v>40</v>
      </c>
      <c r="D14" s="18" t="s">
        <v>14</v>
      </c>
      <c r="E14" s="19">
        <v>35</v>
      </c>
      <c r="F14" s="19">
        <v>1940</v>
      </c>
    </row>
    <row r="15" spans="1:6" ht="13.5" thickBot="1">
      <c r="A15" s="17">
        <v>11</v>
      </c>
      <c r="B15" s="18" t="s">
        <v>125</v>
      </c>
      <c r="C15" s="18" t="s">
        <v>62</v>
      </c>
      <c r="D15" s="18" t="s">
        <v>222</v>
      </c>
      <c r="E15" s="19">
        <v>43</v>
      </c>
      <c r="F15" s="19">
        <v>1680</v>
      </c>
    </row>
    <row r="16" spans="1:6" ht="13.5" thickBot="1">
      <c r="A16" s="17">
        <v>12</v>
      </c>
      <c r="B16" s="18" t="s">
        <v>91</v>
      </c>
      <c r="C16" s="18" t="s">
        <v>92</v>
      </c>
      <c r="D16" s="18" t="s">
        <v>10</v>
      </c>
      <c r="E16" s="19">
        <v>12</v>
      </c>
      <c r="F16" s="19">
        <v>1420</v>
      </c>
    </row>
    <row r="17" spans="1:6" ht="13.5" thickBot="1">
      <c r="A17" s="17">
        <v>13</v>
      </c>
      <c r="B17" s="18" t="s">
        <v>31</v>
      </c>
      <c r="C17" s="18" t="s">
        <v>32</v>
      </c>
      <c r="D17" s="18" t="s">
        <v>33</v>
      </c>
      <c r="E17" s="19">
        <v>23</v>
      </c>
      <c r="F17" s="19">
        <v>3660</v>
      </c>
    </row>
    <row r="18" spans="1:6" ht="13.5" thickBot="1">
      <c r="A18" s="17">
        <v>14</v>
      </c>
      <c r="B18" s="18" t="s">
        <v>85</v>
      </c>
      <c r="C18" s="18" t="s">
        <v>86</v>
      </c>
      <c r="D18" s="18" t="s">
        <v>30</v>
      </c>
      <c r="E18" s="19">
        <v>55</v>
      </c>
      <c r="F18" s="19">
        <v>3120</v>
      </c>
    </row>
    <row r="19" spans="1:6" ht="13.5" thickBot="1">
      <c r="A19" s="17">
        <v>15</v>
      </c>
      <c r="B19" s="18" t="s">
        <v>87</v>
      </c>
      <c r="C19" s="18" t="s">
        <v>46</v>
      </c>
      <c r="D19" s="18" t="s">
        <v>33</v>
      </c>
      <c r="E19" s="19">
        <v>11</v>
      </c>
      <c r="F19" s="19">
        <v>2480</v>
      </c>
    </row>
    <row r="20" spans="1:6" ht="13.5" thickBot="1">
      <c r="A20" s="17">
        <v>16</v>
      </c>
      <c r="B20" s="18" t="s">
        <v>47</v>
      </c>
      <c r="C20" s="18" t="s">
        <v>48</v>
      </c>
      <c r="D20" s="18" t="s">
        <v>14</v>
      </c>
      <c r="E20" s="19">
        <v>34</v>
      </c>
      <c r="F20" s="19">
        <v>1660</v>
      </c>
    </row>
    <row r="21" spans="1:6" ht="13.5" thickBot="1">
      <c r="A21" s="17">
        <v>17</v>
      </c>
      <c r="B21" s="18" t="s">
        <v>227</v>
      </c>
      <c r="C21" s="18" t="s">
        <v>44</v>
      </c>
      <c r="D21" s="18"/>
      <c r="E21" s="19">
        <v>16</v>
      </c>
      <c r="F21" s="19">
        <v>1390</v>
      </c>
    </row>
    <row r="22" spans="1:6" ht="13.5" thickBot="1">
      <c r="A22" s="17">
        <v>18</v>
      </c>
      <c r="B22" s="18" t="s">
        <v>105</v>
      </c>
      <c r="C22" s="18" t="s">
        <v>67</v>
      </c>
      <c r="D22" s="18" t="s">
        <v>30</v>
      </c>
      <c r="E22" s="19">
        <v>46</v>
      </c>
      <c r="F22" s="19">
        <v>1160</v>
      </c>
    </row>
    <row r="23" spans="1:6" ht="13.5" thickBot="1">
      <c r="A23" s="17">
        <v>19</v>
      </c>
      <c r="B23" s="18" t="s">
        <v>228</v>
      </c>
      <c r="C23" s="18" t="s">
        <v>110</v>
      </c>
      <c r="D23" s="18"/>
      <c r="E23" s="19">
        <v>26</v>
      </c>
      <c r="F23" s="19">
        <v>2600</v>
      </c>
    </row>
    <row r="24" spans="1:6" ht="13.5" thickBot="1">
      <c r="A24" s="17">
        <v>20</v>
      </c>
      <c r="B24" s="18" t="s">
        <v>61</v>
      </c>
      <c r="C24" s="18" t="s">
        <v>62</v>
      </c>
      <c r="D24" s="18"/>
      <c r="E24" s="19">
        <v>2</v>
      </c>
      <c r="F24" s="19">
        <v>2420</v>
      </c>
    </row>
    <row r="25" spans="1:6" ht="13.5" thickBot="1">
      <c r="A25" s="17">
        <v>21</v>
      </c>
      <c r="B25" s="18" t="s">
        <v>229</v>
      </c>
      <c r="C25" s="18" t="s">
        <v>230</v>
      </c>
      <c r="D25" s="18" t="s">
        <v>38</v>
      </c>
      <c r="E25" s="19">
        <v>58</v>
      </c>
      <c r="F25" s="19">
        <v>2220</v>
      </c>
    </row>
    <row r="26" spans="1:6" ht="13.5" thickBot="1">
      <c r="A26" s="17">
        <v>22</v>
      </c>
      <c r="B26" s="18" t="s">
        <v>57</v>
      </c>
      <c r="C26" s="18" t="s">
        <v>58</v>
      </c>
      <c r="D26" s="18" t="s">
        <v>10</v>
      </c>
      <c r="E26" s="19">
        <v>36</v>
      </c>
      <c r="F26" s="19">
        <v>1600</v>
      </c>
    </row>
    <row r="27" spans="1:6" ht="13.5" thickBot="1">
      <c r="A27" s="17">
        <v>23</v>
      </c>
      <c r="B27" s="18" t="s">
        <v>45</v>
      </c>
      <c r="C27" s="18" t="s">
        <v>46</v>
      </c>
      <c r="D27" s="18"/>
      <c r="E27" s="19">
        <v>13</v>
      </c>
      <c r="F27" s="19">
        <v>1390</v>
      </c>
    </row>
    <row r="28" spans="1:6" ht="13.5" thickBot="1">
      <c r="A28" s="17">
        <v>24</v>
      </c>
      <c r="B28" s="18" t="s">
        <v>55</v>
      </c>
      <c r="C28" s="18" t="s">
        <v>56</v>
      </c>
      <c r="D28" s="18" t="s">
        <v>14</v>
      </c>
      <c r="E28" s="19">
        <v>44</v>
      </c>
      <c r="F28" s="19">
        <v>1120</v>
      </c>
    </row>
    <row r="29" spans="1:6" ht="13.5" thickBot="1">
      <c r="A29" s="17">
        <v>25</v>
      </c>
      <c r="B29" s="18" t="s">
        <v>231</v>
      </c>
      <c r="C29" s="18" t="s">
        <v>27</v>
      </c>
      <c r="D29" s="18" t="s">
        <v>232</v>
      </c>
      <c r="E29" s="19">
        <v>31</v>
      </c>
      <c r="F29" s="19">
        <v>2420</v>
      </c>
    </row>
    <row r="30" spans="1:6" ht="13.5" thickBot="1">
      <c r="A30" s="17">
        <v>26</v>
      </c>
      <c r="B30" s="18" t="s">
        <v>233</v>
      </c>
      <c r="C30" s="18" t="s">
        <v>234</v>
      </c>
      <c r="D30" s="18"/>
      <c r="E30" s="19">
        <v>4</v>
      </c>
      <c r="F30" s="19">
        <v>1820</v>
      </c>
    </row>
    <row r="31" spans="1:6" ht="13.5" thickBot="1">
      <c r="A31" s="17">
        <v>27</v>
      </c>
      <c r="B31" s="18" t="s">
        <v>87</v>
      </c>
      <c r="C31" s="18" t="s">
        <v>88</v>
      </c>
      <c r="D31" s="18" t="s">
        <v>33</v>
      </c>
      <c r="E31" s="19">
        <v>32</v>
      </c>
      <c r="F31" s="19">
        <v>1560</v>
      </c>
    </row>
    <row r="32" spans="1:6" ht="13.5" thickBot="1">
      <c r="A32" s="17">
        <v>28</v>
      </c>
      <c r="B32" s="18" t="s">
        <v>235</v>
      </c>
      <c r="C32" s="18" t="s">
        <v>35</v>
      </c>
      <c r="D32" s="18" t="s">
        <v>17</v>
      </c>
      <c r="E32" s="19">
        <v>54</v>
      </c>
      <c r="F32" s="19">
        <v>1160</v>
      </c>
    </row>
    <row r="33" spans="1:6" ht="13.5" thickBot="1">
      <c r="A33" s="17">
        <v>29</v>
      </c>
      <c r="B33" s="18" t="s">
        <v>125</v>
      </c>
      <c r="C33" s="18" t="s">
        <v>136</v>
      </c>
      <c r="D33" s="18" t="s">
        <v>222</v>
      </c>
      <c r="E33" s="19">
        <v>14</v>
      </c>
      <c r="F33" s="19">
        <v>1100</v>
      </c>
    </row>
    <row r="34" spans="1:6" ht="13.5" thickBot="1">
      <c r="A34" s="17">
        <v>30</v>
      </c>
      <c r="B34" s="18" t="s">
        <v>111</v>
      </c>
      <c r="C34" s="18" t="s">
        <v>112</v>
      </c>
      <c r="D34" s="18" t="s">
        <v>30</v>
      </c>
      <c r="E34" s="19">
        <v>45</v>
      </c>
      <c r="F34" s="19">
        <v>960</v>
      </c>
    </row>
    <row r="35" spans="1:6" ht="13.5" thickBot="1">
      <c r="A35" s="17">
        <v>31</v>
      </c>
      <c r="B35" s="18" t="s">
        <v>98</v>
      </c>
      <c r="C35" s="18" t="s">
        <v>99</v>
      </c>
      <c r="D35" s="18"/>
      <c r="E35" s="19">
        <v>22</v>
      </c>
      <c r="F35" s="19">
        <v>2240</v>
      </c>
    </row>
    <row r="36" spans="1:6" ht="13.5" thickBot="1">
      <c r="A36" s="17">
        <v>32</v>
      </c>
      <c r="B36" s="18" t="s">
        <v>64</v>
      </c>
      <c r="C36" s="18" t="s">
        <v>65</v>
      </c>
      <c r="D36" s="18" t="s">
        <v>10</v>
      </c>
      <c r="E36" s="19">
        <v>40</v>
      </c>
      <c r="F36" s="19">
        <v>1520</v>
      </c>
    </row>
    <row r="37" spans="1:6" ht="13.5" thickBot="1">
      <c r="A37" s="17">
        <v>33</v>
      </c>
      <c r="B37" s="18" t="s">
        <v>163</v>
      </c>
      <c r="C37" s="18" t="s">
        <v>86</v>
      </c>
      <c r="D37" s="18" t="s">
        <v>78</v>
      </c>
      <c r="E37" s="19">
        <v>8</v>
      </c>
      <c r="F37" s="19">
        <v>1500</v>
      </c>
    </row>
    <row r="38" spans="1:6" ht="13.5" thickBot="1">
      <c r="A38" s="17">
        <v>34</v>
      </c>
      <c r="B38" s="18" t="s">
        <v>236</v>
      </c>
      <c r="C38" s="18" t="s">
        <v>46</v>
      </c>
      <c r="D38" s="18"/>
      <c r="E38" s="19">
        <v>15</v>
      </c>
      <c r="F38" s="19">
        <v>920</v>
      </c>
    </row>
    <row r="39" spans="1:6" ht="13.5" thickBot="1">
      <c r="A39" s="17">
        <v>35</v>
      </c>
      <c r="B39" s="18" t="s">
        <v>49</v>
      </c>
      <c r="C39" s="18" t="s">
        <v>46</v>
      </c>
      <c r="D39" s="18" t="s">
        <v>14</v>
      </c>
      <c r="E39" s="19">
        <v>52</v>
      </c>
      <c r="F39" s="19">
        <v>900</v>
      </c>
    </row>
    <row r="40" spans="1:6" ht="13.5" thickBot="1">
      <c r="A40" s="17">
        <v>36</v>
      </c>
      <c r="B40" s="18" t="s">
        <v>126</v>
      </c>
      <c r="C40" s="18" t="s">
        <v>127</v>
      </c>
      <c r="D40" s="18" t="s">
        <v>222</v>
      </c>
      <c r="E40" s="19">
        <v>48</v>
      </c>
      <c r="F40" s="19">
        <v>680</v>
      </c>
    </row>
    <row r="41" spans="1:6" ht="13.5" thickBot="1">
      <c r="A41" s="17">
        <v>37</v>
      </c>
      <c r="B41" s="18" t="s">
        <v>116</v>
      </c>
      <c r="C41" s="18" t="s">
        <v>69</v>
      </c>
      <c r="D41" s="18" t="s">
        <v>10</v>
      </c>
      <c r="E41" s="19">
        <v>30</v>
      </c>
      <c r="F41" s="19">
        <v>2180</v>
      </c>
    </row>
    <row r="42" spans="1:6" ht="13.5" thickBot="1">
      <c r="A42" s="17">
        <v>38</v>
      </c>
      <c r="B42" s="18" t="s">
        <v>100</v>
      </c>
      <c r="C42" s="18" t="s">
        <v>107</v>
      </c>
      <c r="D42" s="18" t="s">
        <v>30</v>
      </c>
      <c r="E42" s="19">
        <v>41</v>
      </c>
      <c r="F42" s="19">
        <v>1480</v>
      </c>
    </row>
    <row r="43" spans="1:6" ht="13.5" thickBot="1">
      <c r="A43" s="17">
        <v>39</v>
      </c>
      <c r="B43" s="18" t="s">
        <v>237</v>
      </c>
      <c r="C43" s="18" t="s">
        <v>238</v>
      </c>
      <c r="D43" s="18"/>
      <c r="E43" s="19">
        <v>7</v>
      </c>
      <c r="F43" s="19">
        <v>1400</v>
      </c>
    </row>
    <row r="44" spans="1:6" ht="13.5" thickBot="1">
      <c r="A44" s="17">
        <v>40</v>
      </c>
      <c r="B44" s="18" t="s">
        <v>24</v>
      </c>
      <c r="C44" s="18" t="s">
        <v>25</v>
      </c>
      <c r="D44" s="18" t="s">
        <v>12</v>
      </c>
      <c r="E44" s="19">
        <v>57</v>
      </c>
      <c r="F44" s="19">
        <v>860</v>
      </c>
    </row>
    <row r="45" spans="1:6" ht="13.5" thickBot="1">
      <c r="A45" s="17">
        <v>41</v>
      </c>
      <c r="B45" s="18" t="s">
        <v>113</v>
      </c>
      <c r="C45" s="18" t="s">
        <v>29</v>
      </c>
      <c r="D45" s="18" t="s">
        <v>10</v>
      </c>
      <c r="E45" s="19">
        <v>17</v>
      </c>
      <c r="F45" s="19">
        <v>830</v>
      </c>
    </row>
    <row r="46" spans="1:6" ht="13.5" thickBot="1">
      <c r="A46" s="17">
        <v>42</v>
      </c>
      <c r="B46" s="18" t="s">
        <v>34</v>
      </c>
      <c r="C46" s="18" t="s">
        <v>35</v>
      </c>
      <c r="D46" s="18" t="s">
        <v>17</v>
      </c>
      <c r="E46" s="19">
        <v>50</v>
      </c>
      <c r="F46" s="19">
        <v>620</v>
      </c>
    </row>
    <row r="47" spans="1:6" ht="13.5" thickBot="1">
      <c r="A47" s="17">
        <v>43</v>
      </c>
      <c r="B47" s="18" t="s">
        <v>164</v>
      </c>
      <c r="C47" s="18" t="s">
        <v>136</v>
      </c>
      <c r="D47" s="18"/>
      <c r="E47" s="19">
        <v>29</v>
      </c>
      <c r="F47" s="19">
        <v>1500</v>
      </c>
    </row>
    <row r="48" spans="1:6" ht="13.5" thickBot="1">
      <c r="A48" s="17">
        <v>44</v>
      </c>
      <c r="B48" s="18" t="s">
        <v>239</v>
      </c>
      <c r="C48" s="18" t="s">
        <v>122</v>
      </c>
      <c r="D48" s="18"/>
      <c r="E48" s="19">
        <v>10</v>
      </c>
      <c r="F48" s="19">
        <v>1390</v>
      </c>
    </row>
    <row r="49" spans="1:6" ht="13.5" thickBot="1">
      <c r="A49" s="17">
        <v>45</v>
      </c>
      <c r="B49" s="18" t="s">
        <v>240</v>
      </c>
      <c r="C49" s="18" t="s">
        <v>97</v>
      </c>
      <c r="D49" s="18" t="s">
        <v>12</v>
      </c>
      <c r="E49" s="19">
        <v>33</v>
      </c>
      <c r="F49" s="19">
        <v>1320</v>
      </c>
    </row>
    <row r="50" spans="1:6" ht="13.5" thickBot="1">
      <c r="A50" s="17">
        <v>46</v>
      </c>
      <c r="B50" s="18" t="s">
        <v>114</v>
      </c>
      <c r="C50" s="18" t="s">
        <v>115</v>
      </c>
      <c r="D50" s="18" t="s">
        <v>52</v>
      </c>
      <c r="E50" s="19">
        <v>60</v>
      </c>
      <c r="F50" s="19">
        <v>760</v>
      </c>
    </row>
    <row r="51" spans="1:6" ht="13.5" thickBot="1">
      <c r="A51" s="17">
        <v>47</v>
      </c>
      <c r="B51" s="18" t="s">
        <v>50</v>
      </c>
      <c r="C51" s="18" t="s">
        <v>51</v>
      </c>
      <c r="D51" s="18" t="s">
        <v>52</v>
      </c>
      <c r="E51" s="19">
        <v>20</v>
      </c>
      <c r="F51" s="19">
        <v>480</v>
      </c>
    </row>
    <row r="52" spans="1:6" ht="13.5" thickBot="1">
      <c r="A52" s="17">
        <v>48</v>
      </c>
      <c r="B52" s="18" t="s">
        <v>158</v>
      </c>
      <c r="C52" s="18" t="s">
        <v>159</v>
      </c>
      <c r="D52" s="18" t="s">
        <v>78</v>
      </c>
      <c r="E52" s="19">
        <v>51</v>
      </c>
      <c r="F52" s="19">
        <v>460</v>
      </c>
    </row>
    <row r="53" spans="1:6" ht="13.5" thickBot="1">
      <c r="A53" s="17">
        <v>49</v>
      </c>
      <c r="B53" s="18" t="s">
        <v>95</v>
      </c>
      <c r="C53" s="18" t="s">
        <v>69</v>
      </c>
      <c r="D53" s="18" t="s">
        <v>14</v>
      </c>
      <c r="E53" s="19">
        <v>37</v>
      </c>
      <c r="F53" s="19">
        <v>1040</v>
      </c>
    </row>
    <row r="54" spans="1:6" ht="13.5" thickBot="1">
      <c r="A54" s="17">
        <v>50</v>
      </c>
      <c r="B54" s="18" t="s">
        <v>93</v>
      </c>
      <c r="C54" s="18" t="s">
        <v>94</v>
      </c>
      <c r="D54" s="18" t="s">
        <v>12</v>
      </c>
      <c r="E54" s="19">
        <v>25</v>
      </c>
      <c r="F54" s="19">
        <v>800</v>
      </c>
    </row>
    <row r="55" spans="1:6" ht="13.5" thickBot="1">
      <c r="A55" s="17">
        <v>51</v>
      </c>
      <c r="B55" s="18" t="s">
        <v>72</v>
      </c>
      <c r="C55" s="18" t="s">
        <v>73</v>
      </c>
      <c r="D55" s="18" t="s">
        <v>12</v>
      </c>
      <c r="E55" s="19">
        <v>5</v>
      </c>
      <c r="F55" s="19">
        <v>740</v>
      </c>
    </row>
    <row r="56" spans="1:6" ht="13.5" thickBot="1">
      <c r="A56" s="17">
        <v>52</v>
      </c>
      <c r="B56" s="18" t="s">
        <v>241</v>
      </c>
      <c r="C56" s="18" t="s">
        <v>242</v>
      </c>
      <c r="D56" s="18"/>
      <c r="E56" s="19">
        <v>59</v>
      </c>
      <c r="F56" s="19">
        <v>680</v>
      </c>
    </row>
    <row r="57" spans="1:6" ht="13.5" thickBot="1">
      <c r="A57" s="17">
        <v>53</v>
      </c>
      <c r="B57" s="18" t="s">
        <v>41</v>
      </c>
      <c r="C57" s="18" t="s">
        <v>42</v>
      </c>
      <c r="D57" s="18"/>
      <c r="E57" s="19">
        <v>47</v>
      </c>
      <c r="F57" s="19">
        <v>400</v>
      </c>
    </row>
    <row r="58" spans="1:6" ht="13.5" thickBot="1">
      <c r="A58" s="17">
        <v>54</v>
      </c>
      <c r="B58" s="18" t="s">
        <v>243</v>
      </c>
      <c r="C58" s="18" t="s">
        <v>140</v>
      </c>
      <c r="D58" s="18" t="s">
        <v>12</v>
      </c>
      <c r="E58" s="19">
        <v>21</v>
      </c>
      <c r="F58" s="19">
        <v>0</v>
      </c>
    </row>
    <row r="59" spans="1:6" ht="13.5" thickBot="1">
      <c r="A59" s="17">
        <v>55</v>
      </c>
      <c r="B59" s="18" t="s">
        <v>53</v>
      </c>
      <c r="C59" s="18" t="s">
        <v>54</v>
      </c>
      <c r="D59" s="18"/>
      <c r="E59" s="19">
        <v>9</v>
      </c>
      <c r="F59" s="19">
        <v>710</v>
      </c>
    </row>
    <row r="60" spans="1:6" ht="13.5" thickBot="1">
      <c r="A60" s="17">
        <v>56</v>
      </c>
      <c r="B60" s="18" t="s">
        <v>68</v>
      </c>
      <c r="C60" s="18" t="s">
        <v>69</v>
      </c>
      <c r="D60" s="18"/>
      <c r="E60" s="19">
        <v>38</v>
      </c>
      <c r="F60" s="19">
        <v>700</v>
      </c>
    </row>
    <row r="61" spans="1:6" ht="13.5" thickBot="1">
      <c r="A61" s="17">
        <v>57</v>
      </c>
      <c r="B61" s="18" t="s">
        <v>123</v>
      </c>
      <c r="C61" s="18" t="s">
        <v>122</v>
      </c>
      <c r="D61" s="18" t="s">
        <v>10</v>
      </c>
      <c r="E61" s="19">
        <v>49</v>
      </c>
      <c r="F61" s="19">
        <v>380</v>
      </c>
    </row>
    <row r="62" spans="1:6" ht="13.5" thickBot="1">
      <c r="A62" s="17">
        <v>58</v>
      </c>
      <c r="B62" s="18" t="s">
        <v>63</v>
      </c>
      <c r="C62" s="18" t="s">
        <v>40</v>
      </c>
      <c r="D62" s="18" t="s">
        <v>33</v>
      </c>
      <c r="E62" s="19">
        <v>19</v>
      </c>
      <c r="F62" s="19">
        <v>0</v>
      </c>
    </row>
    <row r="63" spans="1:6" ht="13.5" thickBot="1">
      <c r="A63" s="17">
        <v>59</v>
      </c>
      <c r="B63" s="18" t="s">
        <v>81</v>
      </c>
      <c r="C63" s="18" t="s">
        <v>82</v>
      </c>
      <c r="D63" s="18" t="s">
        <v>10</v>
      </c>
      <c r="E63" s="19">
        <v>27</v>
      </c>
      <c r="F63" s="19">
        <v>0</v>
      </c>
    </row>
    <row r="64" spans="1:6" ht="13.5" thickBot="1">
      <c r="A64" s="17">
        <v>60</v>
      </c>
      <c r="B64" s="18" t="s">
        <v>168</v>
      </c>
      <c r="C64" s="18" t="s">
        <v>127</v>
      </c>
      <c r="D64" s="18" t="s">
        <v>244</v>
      </c>
      <c r="E64" s="19">
        <v>53</v>
      </c>
      <c r="F64" s="19">
        <v>0</v>
      </c>
    </row>
    <row r="65" spans="1:6" ht="12.75">
      <c r="A65" s="8"/>
      <c r="B65" s="21"/>
      <c r="C65" s="21"/>
      <c r="D65" s="21"/>
      <c r="E65" s="8"/>
      <c r="F65" s="8"/>
    </row>
    <row r="66" spans="1:6" ht="12.75">
      <c r="A66" s="8"/>
      <c r="B66" s="21"/>
      <c r="C66" s="21"/>
      <c r="D66" s="21" t="s">
        <v>20</v>
      </c>
      <c r="E66" s="8"/>
      <c r="F66" s="8">
        <v>97560</v>
      </c>
    </row>
    <row r="67" spans="1:6" ht="12.75">
      <c r="A67" s="8"/>
      <c r="B67" s="21"/>
      <c r="C67" s="21"/>
      <c r="D67" s="21" t="s">
        <v>245</v>
      </c>
      <c r="E67" s="8"/>
      <c r="F67" s="8">
        <v>1626</v>
      </c>
    </row>
  </sheetData>
  <sheetProtection/>
  <mergeCells count="2">
    <mergeCell ref="C1:D1"/>
    <mergeCell ref="C2:D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selection activeCell="F11" sqref="F11"/>
    </sheetView>
  </sheetViews>
  <sheetFormatPr defaultColWidth="11.421875" defaultRowHeight="12.75"/>
  <cols>
    <col min="1" max="1" width="4.00390625" style="3" customWidth="1"/>
    <col min="2" max="2" width="32.421875" style="0" bestFit="1" customWidth="1"/>
    <col min="3" max="3" width="36.140625" style="0" bestFit="1" customWidth="1"/>
    <col min="4" max="4" width="6.28125" style="0" bestFit="1" customWidth="1"/>
    <col min="5" max="5" width="6.7109375" style="3" customWidth="1"/>
    <col min="6" max="6" width="7.7109375" style="3" customWidth="1"/>
  </cols>
  <sheetData>
    <row r="1" spans="3:4" ht="12.75">
      <c r="C1" s="9" t="s">
        <v>246</v>
      </c>
      <c r="D1" s="10"/>
    </row>
    <row r="2" spans="3:4" ht="12.75">
      <c r="C2" s="9" t="s">
        <v>247</v>
      </c>
      <c r="D2" s="10"/>
    </row>
    <row r="3" ht="13.5" thickBot="1"/>
    <row r="4" spans="1:6" ht="13.5" thickBot="1">
      <c r="A4" s="15" t="s">
        <v>248</v>
      </c>
      <c r="B4" s="22" t="s">
        <v>22</v>
      </c>
      <c r="C4" s="22" t="s">
        <v>2</v>
      </c>
      <c r="D4" s="22" t="s">
        <v>6</v>
      </c>
      <c r="E4"/>
      <c r="F4"/>
    </row>
    <row r="5" spans="1:6" ht="13.5" thickBot="1">
      <c r="A5" s="23">
        <v>1</v>
      </c>
      <c r="B5" s="24" t="s">
        <v>249</v>
      </c>
      <c r="C5" s="24" t="s">
        <v>30</v>
      </c>
      <c r="D5" s="25">
        <v>14250</v>
      </c>
      <c r="E5"/>
      <c r="F5"/>
    </row>
    <row r="6" spans="1:6" ht="13.5" thickBot="1">
      <c r="A6" s="23">
        <v>2</v>
      </c>
      <c r="B6" s="24" t="s">
        <v>250</v>
      </c>
      <c r="C6" s="24" t="s">
        <v>30</v>
      </c>
      <c r="D6" s="25">
        <v>13070</v>
      </c>
      <c r="E6"/>
      <c r="F6"/>
    </row>
    <row r="7" spans="1:6" ht="13.5" thickBot="1">
      <c r="A7" s="23">
        <v>3</v>
      </c>
      <c r="B7" s="24" t="s">
        <v>251</v>
      </c>
      <c r="C7" s="24" t="s">
        <v>33</v>
      </c>
      <c r="D7" s="25">
        <v>14230</v>
      </c>
      <c r="E7"/>
      <c r="F7"/>
    </row>
    <row r="8" spans="1:6" ht="13.5" thickBot="1">
      <c r="A8" s="23">
        <v>4</v>
      </c>
      <c r="B8" s="24" t="s">
        <v>252</v>
      </c>
      <c r="C8" s="24" t="s">
        <v>220</v>
      </c>
      <c r="D8" s="25">
        <v>11810</v>
      </c>
      <c r="E8"/>
      <c r="F8"/>
    </row>
    <row r="9" spans="1:6" ht="13.5" thickBot="1">
      <c r="A9" s="23">
        <v>5</v>
      </c>
      <c r="B9" s="24" t="s">
        <v>253</v>
      </c>
      <c r="C9" s="24" t="s">
        <v>10</v>
      </c>
      <c r="D9" s="25">
        <v>12615</v>
      </c>
      <c r="E9"/>
      <c r="F9"/>
    </row>
    <row r="10" spans="1:6" ht="13.5" thickBot="1">
      <c r="A10" s="23">
        <v>6</v>
      </c>
      <c r="B10" s="24" t="s">
        <v>254</v>
      </c>
      <c r="C10" s="24" t="s">
        <v>14</v>
      </c>
      <c r="D10" s="25">
        <v>9085</v>
      </c>
      <c r="E10"/>
      <c r="F10"/>
    </row>
    <row r="11" spans="1:6" ht="13.5" thickBot="1">
      <c r="A11" s="23">
        <v>7</v>
      </c>
      <c r="B11" s="24" t="s">
        <v>255</v>
      </c>
      <c r="C11" s="24" t="s">
        <v>14</v>
      </c>
      <c r="D11" s="25">
        <v>11850</v>
      </c>
      <c r="E11"/>
      <c r="F11"/>
    </row>
    <row r="12" spans="1:6" ht="13.5" thickBot="1">
      <c r="A12" s="23">
        <v>8</v>
      </c>
      <c r="B12" s="24" t="s">
        <v>256</v>
      </c>
      <c r="C12" s="24" t="s">
        <v>17</v>
      </c>
      <c r="D12" s="25">
        <v>7875</v>
      </c>
      <c r="E12"/>
      <c r="F12"/>
    </row>
    <row r="13" spans="1:6" ht="13.5" thickBot="1">
      <c r="A13" s="23">
        <v>9</v>
      </c>
      <c r="B13" s="24" t="s">
        <v>257</v>
      </c>
      <c r="C13" s="24" t="s">
        <v>258</v>
      </c>
      <c r="D13" s="25">
        <v>11295</v>
      </c>
      <c r="E13"/>
      <c r="F13"/>
    </row>
    <row r="14" spans="1:6" ht="13.5" thickBot="1">
      <c r="A14" s="23">
        <v>10</v>
      </c>
      <c r="B14" s="24" t="s">
        <v>259</v>
      </c>
      <c r="C14" s="24"/>
      <c r="D14" s="25">
        <v>6990</v>
      </c>
      <c r="E14"/>
      <c r="F14"/>
    </row>
    <row r="15" spans="1:6" ht="13.5" thickBot="1">
      <c r="A15" s="23">
        <v>11</v>
      </c>
      <c r="B15" s="24" t="s">
        <v>260</v>
      </c>
      <c r="C15" s="24" t="s">
        <v>261</v>
      </c>
      <c r="D15" s="25">
        <v>8305</v>
      </c>
      <c r="E15"/>
      <c r="F15"/>
    </row>
    <row r="16" spans="1:6" ht="13.5" thickBot="1">
      <c r="A16" s="23">
        <v>12</v>
      </c>
      <c r="B16" s="24" t="s">
        <v>262</v>
      </c>
      <c r="C16" s="24"/>
      <c r="D16" s="25">
        <v>6260</v>
      </c>
      <c r="E16"/>
      <c r="F16"/>
    </row>
    <row r="17" spans="1:6" ht="13.5" thickBot="1">
      <c r="A17" s="23">
        <v>13</v>
      </c>
      <c r="B17" s="24" t="s">
        <v>263</v>
      </c>
      <c r="C17" s="24" t="s">
        <v>10</v>
      </c>
      <c r="D17" s="25">
        <v>8105</v>
      </c>
      <c r="E17"/>
      <c r="F17"/>
    </row>
    <row r="18" spans="1:6" ht="13.5" thickBot="1">
      <c r="A18" s="23">
        <v>14</v>
      </c>
      <c r="B18" s="24" t="s">
        <v>264</v>
      </c>
      <c r="C18" s="24" t="s">
        <v>14</v>
      </c>
      <c r="D18" s="25">
        <v>5845</v>
      </c>
      <c r="E18"/>
      <c r="F18"/>
    </row>
    <row r="19" spans="1:6" ht="13.5" thickBot="1">
      <c r="A19" s="23">
        <v>15</v>
      </c>
      <c r="B19" s="24" t="s">
        <v>265</v>
      </c>
      <c r="C19" s="24" t="s">
        <v>71</v>
      </c>
      <c r="D19" s="25">
        <v>7300</v>
      </c>
      <c r="E19"/>
      <c r="F19"/>
    </row>
    <row r="20" spans="1:6" ht="13.5" thickBot="1">
      <c r="A20" s="23">
        <v>16</v>
      </c>
      <c r="B20" s="24" t="s">
        <v>266</v>
      </c>
      <c r="C20" s="24" t="s">
        <v>12</v>
      </c>
      <c r="D20" s="25">
        <v>4315</v>
      </c>
      <c r="E20"/>
      <c r="F20"/>
    </row>
    <row r="21" spans="1:6" ht="13.5" thickBot="1">
      <c r="A21" s="23">
        <v>17</v>
      </c>
      <c r="B21" s="24" t="s">
        <v>267</v>
      </c>
      <c r="C21" s="24" t="s">
        <v>14</v>
      </c>
      <c r="D21" s="25">
        <v>6080</v>
      </c>
      <c r="E21"/>
      <c r="F21"/>
    </row>
    <row r="22" spans="1:6" ht="13.5" thickBot="1">
      <c r="A22" s="23">
        <v>18</v>
      </c>
      <c r="B22" s="24" t="s">
        <v>268</v>
      </c>
      <c r="C22" s="24" t="s">
        <v>17</v>
      </c>
      <c r="D22" s="25">
        <v>3950</v>
      </c>
      <c r="E22"/>
      <c r="F22"/>
    </row>
    <row r="23" spans="1:6" ht="13.5" thickBot="1">
      <c r="A23" s="23">
        <v>19</v>
      </c>
      <c r="B23" s="24" t="s">
        <v>269</v>
      </c>
      <c r="C23" s="24" t="s">
        <v>30</v>
      </c>
      <c r="D23" s="25">
        <v>5175</v>
      </c>
      <c r="E23"/>
      <c r="F23"/>
    </row>
    <row r="24" spans="1:6" ht="13.5" thickBot="1">
      <c r="A24" s="23">
        <v>20</v>
      </c>
      <c r="B24" s="24" t="s">
        <v>270</v>
      </c>
      <c r="C24" s="24" t="s">
        <v>12</v>
      </c>
      <c r="D24" s="25">
        <v>3690</v>
      </c>
      <c r="E24"/>
      <c r="F24"/>
    </row>
    <row r="25" spans="1:6" ht="12.75">
      <c r="A25"/>
      <c r="E25"/>
      <c r="F25"/>
    </row>
    <row r="26" spans="1:6" ht="12.75">
      <c r="A26"/>
      <c r="E26"/>
      <c r="F26"/>
    </row>
    <row r="27" spans="1:6" ht="12.75">
      <c r="A27"/>
      <c r="E27"/>
      <c r="F27"/>
    </row>
    <row r="28" spans="1:6" ht="12.75">
      <c r="A28"/>
      <c r="E28"/>
      <c r="F28"/>
    </row>
    <row r="29" spans="1:6" ht="12.75">
      <c r="A29"/>
      <c r="E29"/>
      <c r="F29"/>
    </row>
    <row r="30" spans="1:6" ht="12.75">
      <c r="A30"/>
      <c r="E30"/>
      <c r="F30"/>
    </row>
    <row r="31" spans="1:6" ht="12.75">
      <c r="A31"/>
      <c r="E31"/>
      <c r="F31"/>
    </row>
    <row r="32" spans="1:6" ht="12.75">
      <c r="A32"/>
      <c r="E32"/>
      <c r="F32"/>
    </row>
    <row r="33" spans="1:6" ht="12.75">
      <c r="A33"/>
      <c r="E33"/>
      <c r="F33"/>
    </row>
    <row r="34" spans="1:6" ht="12.75">
      <c r="A34"/>
      <c r="E34"/>
      <c r="F34"/>
    </row>
    <row r="35" spans="1:6" ht="12.75">
      <c r="A35"/>
      <c r="E35"/>
      <c r="F35"/>
    </row>
    <row r="36" spans="1:6" ht="12.75">
      <c r="A36"/>
      <c r="E36"/>
      <c r="F36"/>
    </row>
    <row r="37" spans="1:6" ht="12.75">
      <c r="A37"/>
      <c r="E37"/>
      <c r="F37"/>
    </row>
    <row r="38" spans="1:6" ht="12.75">
      <c r="A38"/>
      <c r="E38"/>
      <c r="F38"/>
    </row>
    <row r="39" spans="1:6" ht="12.75">
      <c r="A39"/>
      <c r="E39"/>
      <c r="F39"/>
    </row>
    <row r="40" spans="1:6" ht="12.75">
      <c r="A40"/>
      <c r="E40"/>
      <c r="F40"/>
    </row>
    <row r="41" spans="1:6" ht="12.75">
      <c r="A41"/>
      <c r="E41"/>
      <c r="F41"/>
    </row>
    <row r="42" spans="1:6" ht="12.75">
      <c r="A42"/>
      <c r="E42"/>
      <c r="F42"/>
    </row>
    <row r="43" spans="1:6" ht="12.75">
      <c r="A43"/>
      <c r="E43"/>
      <c r="F43"/>
    </row>
    <row r="44" spans="1:6" ht="12.75">
      <c r="A44"/>
      <c r="E44"/>
      <c r="F44"/>
    </row>
    <row r="45" spans="1:6" ht="12.75">
      <c r="A45"/>
      <c r="E45"/>
      <c r="F45"/>
    </row>
    <row r="46" spans="1:6" ht="12.75">
      <c r="A46"/>
      <c r="E46"/>
      <c r="F46"/>
    </row>
    <row r="47" spans="1:6" ht="12.75">
      <c r="A47"/>
      <c r="E47"/>
      <c r="F47"/>
    </row>
    <row r="48" spans="1:6" ht="12.75">
      <c r="A48"/>
      <c r="E48"/>
      <c r="F48"/>
    </row>
    <row r="49" spans="1:6" ht="12.75">
      <c r="A49"/>
      <c r="E49"/>
      <c r="F49"/>
    </row>
    <row r="50" spans="1:6" ht="12.75">
      <c r="A50"/>
      <c r="E50"/>
      <c r="F50"/>
    </row>
    <row r="51" spans="1:6" ht="12.75">
      <c r="A51"/>
      <c r="E51"/>
      <c r="F51"/>
    </row>
    <row r="52" spans="1:6" ht="12.75">
      <c r="A52"/>
      <c r="E52"/>
      <c r="F52"/>
    </row>
    <row r="53" spans="1:6" ht="12.75">
      <c r="A53"/>
      <c r="E53"/>
      <c r="F53"/>
    </row>
    <row r="54" spans="1:6" ht="12.75">
      <c r="A54"/>
      <c r="E54"/>
      <c r="F54"/>
    </row>
    <row r="55" spans="1:6" ht="12.75">
      <c r="A55"/>
      <c r="E55"/>
      <c r="F55"/>
    </row>
    <row r="56" spans="1:6" ht="12.75">
      <c r="A56"/>
      <c r="E56"/>
      <c r="F56"/>
    </row>
    <row r="57" spans="1:6" ht="12.75">
      <c r="A57"/>
      <c r="E57"/>
      <c r="F57"/>
    </row>
    <row r="58" spans="1:6" ht="12.75">
      <c r="A58"/>
      <c r="E58"/>
      <c r="F58"/>
    </row>
    <row r="59" spans="1:6" ht="12.75">
      <c r="A59"/>
      <c r="E59"/>
      <c r="F59"/>
    </row>
    <row r="60" spans="1:6" ht="12.75">
      <c r="A60"/>
      <c r="E60"/>
      <c r="F60"/>
    </row>
    <row r="61" spans="1:6" ht="12.75">
      <c r="A61"/>
      <c r="E61"/>
      <c r="F61"/>
    </row>
    <row r="62" spans="1:6" ht="12.75">
      <c r="A62"/>
      <c r="E62"/>
      <c r="F62"/>
    </row>
    <row r="63" spans="1:6" ht="12.75">
      <c r="A63"/>
      <c r="E63"/>
      <c r="F63"/>
    </row>
    <row r="64" spans="1:6" ht="12.75">
      <c r="A64"/>
      <c r="E64"/>
      <c r="F64"/>
    </row>
    <row r="65" spans="1:6" ht="12.75">
      <c r="A65"/>
      <c r="E65"/>
      <c r="F65"/>
    </row>
  </sheetData>
  <sheetProtection/>
  <mergeCells count="2">
    <mergeCell ref="C1:D1"/>
    <mergeCell ref="C2:D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F41" sqref="F41"/>
    </sheetView>
  </sheetViews>
  <sheetFormatPr defaultColWidth="11.421875" defaultRowHeight="12.75"/>
  <cols>
    <col min="1" max="1" width="4.7109375" style="3" customWidth="1"/>
    <col min="2" max="2" width="22.8515625" style="0" customWidth="1"/>
    <col min="3" max="3" width="23.00390625" style="0" customWidth="1"/>
    <col min="4" max="4" width="34.421875" style="0" customWidth="1"/>
    <col min="5" max="5" width="6.140625" style="3" customWidth="1"/>
    <col min="6" max="6" width="7.57421875" style="3" customWidth="1"/>
    <col min="7" max="7" width="6.57421875" style="3" customWidth="1"/>
  </cols>
  <sheetData>
    <row r="1" spans="1:7" ht="12.75">
      <c r="A1" s="11" t="s">
        <v>184</v>
      </c>
      <c r="B1" s="12"/>
      <c r="C1" s="12"/>
      <c r="D1" s="12"/>
      <c r="E1" s="12"/>
      <c r="F1" s="12"/>
      <c r="G1" s="12"/>
    </row>
    <row r="2" spans="1:7" ht="12.75">
      <c r="A2" s="11" t="s">
        <v>185</v>
      </c>
      <c r="B2" s="12"/>
      <c r="C2" s="12"/>
      <c r="D2" s="12"/>
      <c r="E2" s="12"/>
      <c r="F2" s="12"/>
      <c r="G2" s="12"/>
    </row>
    <row r="3" ht="13.5" thickBot="1"/>
    <row r="4" spans="1:7" ht="15.75" thickBot="1">
      <c r="A4" s="26" t="s">
        <v>0</v>
      </c>
      <c r="B4" s="27" t="s">
        <v>22</v>
      </c>
      <c r="C4" s="27" t="s">
        <v>23</v>
      </c>
      <c r="D4" s="27" t="s">
        <v>2</v>
      </c>
      <c r="E4" s="27" t="s">
        <v>4</v>
      </c>
      <c r="F4" s="27" t="s">
        <v>5</v>
      </c>
      <c r="G4" s="27" t="s">
        <v>6</v>
      </c>
    </row>
    <row r="5" spans="1:7" ht="15.75" thickBot="1">
      <c r="A5" s="28">
        <v>1</v>
      </c>
      <c r="B5" s="29" t="s">
        <v>271</v>
      </c>
      <c r="C5" s="29" t="s">
        <v>272</v>
      </c>
      <c r="D5" s="29" t="s">
        <v>30</v>
      </c>
      <c r="E5" s="30">
        <v>45</v>
      </c>
      <c r="F5" s="30">
        <v>1560</v>
      </c>
      <c r="G5" s="30">
        <v>1785</v>
      </c>
    </row>
    <row r="6" spans="1:7" ht="15.75" thickBot="1">
      <c r="A6" s="28">
        <v>2</v>
      </c>
      <c r="B6" s="29" t="s">
        <v>96</v>
      </c>
      <c r="C6" s="29" t="s">
        <v>97</v>
      </c>
      <c r="D6" s="29" t="s">
        <v>12</v>
      </c>
      <c r="E6" s="30">
        <v>44</v>
      </c>
      <c r="F6" s="30">
        <v>1320</v>
      </c>
      <c r="G6" s="30">
        <v>1540</v>
      </c>
    </row>
    <row r="7" spans="1:7" ht="15.75" thickBot="1">
      <c r="A7" s="28">
        <v>3</v>
      </c>
      <c r="B7" s="29" t="s">
        <v>130</v>
      </c>
      <c r="C7" s="29" t="s">
        <v>131</v>
      </c>
      <c r="D7" s="29" t="s">
        <v>10</v>
      </c>
      <c r="E7" s="30">
        <v>43</v>
      </c>
      <c r="F7" s="30">
        <v>1120</v>
      </c>
      <c r="G7" s="30">
        <v>1335</v>
      </c>
    </row>
    <row r="8" spans="1:7" ht="15.75" thickBot="1">
      <c r="A8" s="28">
        <v>4</v>
      </c>
      <c r="B8" s="29" t="s">
        <v>63</v>
      </c>
      <c r="C8" s="29" t="s">
        <v>40</v>
      </c>
      <c r="D8" s="29" t="s">
        <v>33</v>
      </c>
      <c r="E8" s="30">
        <v>63</v>
      </c>
      <c r="F8" s="30">
        <v>1260</v>
      </c>
      <c r="G8" s="30">
        <v>1575</v>
      </c>
    </row>
    <row r="9" spans="1:7" ht="15.75" thickBot="1">
      <c r="A9" s="28">
        <v>5</v>
      </c>
      <c r="B9" s="29" t="s">
        <v>273</v>
      </c>
      <c r="C9" s="29" t="s">
        <v>46</v>
      </c>
      <c r="D9" s="29" t="s">
        <v>52</v>
      </c>
      <c r="E9" s="30">
        <v>45</v>
      </c>
      <c r="F9" s="30">
        <v>650</v>
      </c>
      <c r="G9" s="30">
        <v>875</v>
      </c>
    </row>
    <row r="10" spans="1:7" ht="15.75" thickBot="1">
      <c r="A10" s="28">
        <v>6</v>
      </c>
      <c r="B10" s="29" t="s">
        <v>26</v>
      </c>
      <c r="C10" s="29" t="s">
        <v>27</v>
      </c>
      <c r="D10" s="29" t="s">
        <v>14</v>
      </c>
      <c r="E10" s="30">
        <v>33</v>
      </c>
      <c r="F10" s="30">
        <v>430</v>
      </c>
      <c r="G10" s="30">
        <v>595</v>
      </c>
    </row>
    <row r="11" spans="1:7" ht="15.75" thickBot="1">
      <c r="A11" s="28">
        <v>7</v>
      </c>
      <c r="B11" s="29" t="s">
        <v>50</v>
      </c>
      <c r="C11" s="29" t="s">
        <v>51</v>
      </c>
      <c r="D11" s="29" t="s">
        <v>52</v>
      </c>
      <c r="E11" s="30">
        <v>69</v>
      </c>
      <c r="F11" s="30">
        <v>680</v>
      </c>
      <c r="G11" s="30">
        <v>1025</v>
      </c>
    </row>
    <row r="12" spans="1:7" ht="15.75" thickBot="1">
      <c r="A12" s="28">
        <v>8</v>
      </c>
      <c r="B12" s="29" t="s">
        <v>135</v>
      </c>
      <c r="C12" s="29" t="s">
        <v>136</v>
      </c>
      <c r="D12" s="29" t="s">
        <v>10</v>
      </c>
      <c r="E12" s="30">
        <v>13</v>
      </c>
      <c r="F12" s="30">
        <v>580</v>
      </c>
      <c r="G12" s="30">
        <v>645</v>
      </c>
    </row>
    <row r="13" spans="1:7" ht="15.75" thickBot="1">
      <c r="A13" s="28">
        <v>9</v>
      </c>
      <c r="B13" s="29" t="s">
        <v>93</v>
      </c>
      <c r="C13" s="29" t="s">
        <v>94</v>
      </c>
      <c r="D13" s="29" t="s">
        <v>12</v>
      </c>
      <c r="E13" s="30">
        <v>37</v>
      </c>
      <c r="F13" s="30">
        <v>330</v>
      </c>
      <c r="G13" s="30">
        <v>515</v>
      </c>
    </row>
    <row r="14" spans="1:7" ht="15.75" thickBot="1">
      <c r="A14" s="28">
        <v>10</v>
      </c>
      <c r="B14" s="29" t="s">
        <v>132</v>
      </c>
      <c r="C14" s="29" t="s">
        <v>133</v>
      </c>
      <c r="D14" s="29" t="s">
        <v>14</v>
      </c>
      <c r="E14" s="30">
        <v>65</v>
      </c>
      <c r="F14" s="30">
        <v>700</v>
      </c>
      <c r="G14" s="30">
        <v>1025</v>
      </c>
    </row>
    <row r="15" spans="1:7" ht="15.75" thickBot="1">
      <c r="A15" s="28">
        <v>11</v>
      </c>
      <c r="B15" s="29" t="s">
        <v>100</v>
      </c>
      <c r="C15" s="29" t="s">
        <v>107</v>
      </c>
      <c r="D15" s="29" t="s">
        <v>30</v>
      </c>
      <c r="E15" s="30">
        <v>22</v>
      </c>
      <c r="F15" s="30">
        <v>480</v>
      </c>
      <c r="G15" s="30">
        <v>590</v>
      </c>
    </row>
    <row r="16" spans="1:7" ht="15.75" thickBot="1">
      <c r="A16" s="28">
        <v>12</v>
      </c>
      <c r="B16" s="29" t="s">
        <v>274</v>
      </c>
      <c r="C16" s="29" t="s">
        <v>275</v>
      </c>
      <c r="D16" s="29" t="s">
        <v>14</v>
      </c>
      <c r="E16" s="30">
        <v>23</v>
      </c>
      <c r="F16" s="30">
        <v>370</v>
      </c>
      <c r="G16" s="30">
        <v>485</v>
      </c>
    </row>
    <row r="17" spans="1:7" ht="15.75" thickBot="1">
      <c r="A17" s="28">
        <v>13</v>
      </c>
      <c r="B17" s="29" t="s">
        <v>43</v>
      </c>
      <c r="C17" s="29" t="s">
        <v>44</v>
      </c>
      <c r="D17" s="29" t="s">
        <v>12</v>
      </c>
      <c r="E17" s="30">
        <v>55</v>
      </c>
      <c r="F17" s="30">
        <v>740</v>
      </c>
      <c r="G17" s="30">
        <v>1015</v>
      </c>
    </row>
    <row r="18" spans="1:7" ht="15.75" thickBot="1">
      <c r="A18" s="28">
        <v>14</v>
      </c>
      <c r="B18" s="29" t="s">
        <v>119</v>
      </c>
      <c r="C18" s="29" t="s">
        <v>120</v>
      </c>
      <c r="D18" s="29" t="s">
        <v>33</v>
      </c>
      <c r="E18" s="30">
        <v>32</v>
      </c>
      <c r="F18" s="30">
        <v>400</v>
      </c>
      <c r="G18" s="30">
        <v>560</v>
      </c>
    </row>
    <row r="19" spans="1:7" ht="15.75" thickBot="1">
      <c r="A19" s="28">
        <v>15</v>
      </c>
      <c r="B19" s="29" t="s">
        <v>116</v>
      </c>
      <c r="C19" s="29" t="s">
        <v>69</v>
      </c>
      <c r="D19" s="29" t="s">
        <v>10</v>
      </c>
      <c r="E19" s="30">
        <v>27</v>
      </c>
      <c r="F19" s="30">
        <v>290</v>
      </c>
      <c r="G19" s="30">
        <v>425</v>
      </c>
    </row>
    <row r="20" spans="1:7" ht="15.75" thickBot="1">
      <c r="A20" s="28">
        <v>16</v>
      </c>
      <c r="B20" s="29" t="s">
        <v>64</v>
      </c>
      <c r="C20" s="29" t="s">
        <v>65</v>
      </c>
      <c r="D20" s="29" t="s">
        <v>10</v>
      </c>
      <c r="E20" s="30">
        <v>67</v>
      </c>
      <c r="F20" s="30">
        <v>640</v>
      </c>
      <c r="G20" s="30">
        <v>975</v>
      </c>
    </row>
    <row r="21" spans="1:7" ht="15.75" thickBot="1">
      <c r="A21" s="28">
        <v>17</v>
      </c>
      <c r="B21" s="29" t="s">
        <v>139</v>
      </c>
      <c r="C21" s="29" t="s">
        <v>140</v>
      </c>
      <c r="D21" s="29" t="s">
        <v>52</v>
      </c>
      <c r="E21" s="30">
        <v>34</v>
      </c>
      <c r="F21" s="30">
        <v>340</v>
      </c>
      <c r="G21" s="30">
        <v>510</v>
      </c>
    </row>
    <row r="22" spans="1:7" ht="15.75" thickBot="1">
      <c r="A22" s="28">
        <v>18</v>
      </c>
      <c r="B22" s="29" t="s">
        <v>138</v>
      </c>
      <c r="C22" s="29"/>
      <c r="D22" s="29"/>
      <c r="E22" s="30">
        <v>8</v>
      </c>
      <c r="F22" s="30">
        <v>300</v>
      </c>
      <c r="G22" s="30">
        <v>340</v>
      </c>
    </row>
    <row r="23" spans="1:7" ht="15.75" thickBot="1">
      <c r="A23" s="28">
        <v>19</v>
      </c>
      <c r="B23" s="29" t="s">
        <v>47</v>
      </c>
      <c r="C23" s="29" t="s">
        <v>48</v>
      </c>
      <c r="D23" s="29" t="s">
        <v>14</v>
      </c>
      <c r="E23" s="30">
        <v>39</v>
      </c>
      <c r="F23" s="30">
        <v>650</v>
      </c>
      <c r="G23" s="30">
        <v>845</v>
      </c>
    </row>
    <row r="24" spans="1:7" ht="15.75" thickBot="1">
      <c r="A24" s="28">
        <v>20</v>
      </c>
      <c r="B24" s="29" t="s">
        <v>276</v>
      </c>
      <c r="C24" s="29" t="s">
        <v>128</v>
      </c>
      <c r="D24" s="29" t="s">
        <v>14</v>
      </c>
      <c r="E24" s="30">
        <v>15</v>
      </c>
      <c r="F24" s="30">
        <v>400</v>
      </c>
      <c r="G24" s="30">
        <v>475</v>
      </c>
    </row>
    <row r="25" spans="1:7" ht="15.75" thickBot="1">
      <c r="A25" s="28">
        <v>21</v>
      </c>
      <c r="B25" s="29" t="s">
        <v>31</v>
      </c>
      <c r="C25" s="29" t="s">
        <v>32</v>
      </c>
      <c r="D25" s="29" t="s">
        <v>33</v>
      </c>
      <c r="E25" s="30">
        <v>17</v>
      </c>
      <c r="F25" s="30">
        <v>220</v>
      </c>
      <c r="G25" s="30">
        <v>305</v>
      </c>
    </row>
    <row r="26" spans="1:7" ht="15.75" thickBot="1">
      <c r="A26" s="28">
        <v>22</v>
      </c>
      <c r="B26" s="29" t="s">
        <v>66</v>
      </c>
      <c r="C26" s="29" t="s">
        <v>67</v>
      </c>
      <c r="D26" s="29" t="s">
        <v>10</v>
      </c>
      <c r="E26" s="30">
        <v>34</v>
      </c>
      <c r="F26" s="30">
        <v>600</v>
      </c>
      <c r="G26" s="30">
        <v>770</v>
      </c>
    </row>
    <row r="27" spans="1:7" ht="15.75" thickBot="1">
      <c r="A27" s="28">
        <v>23</v>
      </c>
      <c r="B27" s="29" t="s">
        <v>106</v>
      </c>
      <c r="C27" s="29" t="s">
        <v>97</v>
      </c>
      <c r="D27" s="29" t="s">
        <v>14</v>
      </c>
      <c r="E27" s="30">
        <v>18</v>
      </c>
      <c r="F27" s="30">
        <v>270</v>
      </c>
      <c r="G27" s="30">
        <v>360</v>
      </c>
    </row>
    <row r="28" spans="1:7" ht="15.75" thickBot="1">
      <c r="A28" s="28">
        <v>24</v>
      </c>
      <c r="B28" s="29" t="s">
        <v>226</v>
      </c>
      <c r="C28" s="29" t="s">
        <v>86</v>
      </c>
      <c r="D28" s="29" t="s">
        <v>12</v>
      </c>
      <c r="E28" s="30">
        <v>11</v>
      </c>
      <c r="F28" s="30">
        <v>200</v>
      </c>
      <c r="G28" s="30">
        <v>255</v>
      </c>
    </row>
    <row r="29" spans="1:7" ht="15.75" thickBot="1">
      <c r="A29" s="28">
        <v>25</v>
      </c>
      <c r="B29" s="29" t="s">
        <v>277</v>
      </c>
      <c r="C29" s="29" t="s">
        <v>46</v>
      </c>
      <c r="D29" s="29" t="s">
        <v>14</v>
      </c>
      <c r="E29" s="30">
        <v>49</v>
      </c>
      <c r="F29" s="30">
        <v>450</v>
      </c>
      <c r="G29" s="30">
        <v>695</v>
      </c>
    </row>
    <row r="30" spans="1:7" ht="15.75" thickBot="1">
      <c r="A30" s="28">
        <v>26</v>
      </c>
      <c r="B30" s="29" t="s">
        <v>114</v>
      </c>
      <c r="C30" s="29" t="s">
        <v>115</v>
      </c>
      <c r="D30" s="29" t="s">
        <v>52</v>
      </c>
      <c r="E30" s="30">
        <v>13</v>
      </c>
      <c r="F30" s="30">
        <v>160</v>
      </c>
      <c r="G30" s="30">
        <v>225</v>
      </c>
    </row>
    <row r="31" spans="1:7" ht="15.75" thickBot="1">
      <c r="A31" s="28">
        <v>27</v>
      </c>
      <c r="B31" s="29" t="s">
        <v>95</v>
      </c>
      <c r="C31" s="29" t="s">
        <v>69</v>
      </c>
      <c r="D31" s="29" t="s">
        <v>14</v>
      </c>
      <c r="E31" s="30">
        <v>10</v>
      </c>
      <c r="F31" s="30">
        <v>150</v>
      </c>
      <c r="G31" s="30">
        <v>200</v>
      </c>
    </row>
    <row r="32" spans="1:7" ht="15.75" thickBot="1">
      <c r="A32" s="28">
        <v>28</v>
      </c>
      <c r="B32" s="29" t="s">
        <v>39</v>
      </c>
      <c r="C32" s="29" t="s">
        <v>40</v>
      </c>
      <c r="D32" s="29" t="s">
        <v>14</v>
      </c>
      <c r="E32" s="30">
        <v>40</v>
      </c>
      <c r="F32" s="30">
        <v>400</v>
      </c>
      <c r="G32" s="30">
        <v>600</v>
      </c>
    </row>
    <row r="33" spans="1:7" ht="15.75" thickBot="1">
      <c r="A33" s="28">
        <v>29</v>
      </c>
      <c r="B33" s="29" t="s">
        <v>150</v>
      </c>
      <c r="C33" s="29" t="s">
        <v>122</v>
      </c>
      <c r="D33" s="29" t="s">
        <v>10</v>
      </c>
      <c r="E33" s="30">
        <v>21</v>
      </c>
      <c r="F33" s="30">
        <v>115</v>
      </c>
      <c r="G33" s="30">
        <v>220</v>
      </c>
    </row>
    <row r="34" spans="1:7" ht="15.75" thickBot="1">
      <c r="A34" s="28">
        <v>30</v>
      </c>
      <c r="B34" s="29" t="s">
        <v>148</v>
      </c>
      <c r="C34" s="29" t="s">
        <v>176</v>
      </c>
      <c r="D34" s="29" t="s">
        <v>10</v>
      </c>
      <c r="E34" s="30">
        <v>9</v>
      </c>
      <c r="F34" s="30">
        <v>100</v>
      </c>
      <c r="G34" s="30">
        <v>145</v>
      </c>
    </row>
    <row r="35" spans="1:7" ht="15.75" thickBot="1">
      <c r="A35" s="28">
        <v>31</v>
      </c>
      <c r="B35" s="29" t="s">
        <v>59</v>
      </c>
      <c r="C35" s="29" t="s">
        <v>60</v>
      </c>
      <c r="D35" s="29" t="s">
        <v>12</v>
      </c>
      <c r="E35" s="30">
        <v>13</v>
      </c>
      <c r="F35" s="30">
        <v>140</v>
      </c>
      <c r="G35" s="30">
        <v>205</v>
      </c>
    </row>
    <row r="36" spans="1:7" ht="15.75" thickBot="1">
      <c r="A36" s="28">
        <v>32</v>
      </c>
      <c r="B36" s="29" t="s">
        <v>87</v>
      </c>
      <c r="C36" s="29" t="s">
        <v>88</v>
      </c>
      <c r="D36" s="29" t="s">
        <v>33</v>
      </c>
      <c r="E36" s="30">
        <v>4</v>
      </c>
      <c r="F36" s="30">
        <v>70</v>
      </c>
      <c r="G36" s="30">
        <v>90</v>
      </c>
    </row>
    <row r="37" spans="1:7" ht="15.75" thickBot="1">
      <c r="A37" s="28">
        <v>33</v>
      </c>
      <c r="B37" s="29" t="s">
        <v>72</v>
      </c>
      <c r="C37" s="29" t="s">
        <v>73</v>
      </c>
      <c r="D37" s="29" t="s">
        <v>12</v>
      </c>
      <c r="E37" s="30">
        <v>0</v>
      </c>
      <c r="F37" s="30">
        <v>0</v>
      </c>
      <c r="G37" s="30">
        <v>0</v>
      </c>
    </row>
    <row r="39" spans="4:6" ht="12.75">
      <c r="D39" t="s">
        <v>102</v>
      </c>
      <c r="F39" s="3">
        <f>SUM(F5:F38)</f>
        <v>16115</v>
      </c>
    </row>
    <row r="40" spans="4:6" ht="12.75">
      <c r="D40" t="s">
        <v>141</v>
      </c>
      <c r="F40" s="3">
        <f>SUM(E5:E39)</f>
        <v>1018</v>
      </c>
    </row>
    <row r="41" spans="4:6" ht="12.75">
      <c r="D41" t="s">
        <v>142</v>
      </c>
      <c r="F41" s="5">
        <f>F39/F40</f>
        <v>15.830058939096267</v>
      </c>
    </row>
    <row r="42" spans="4:6" ht="12.75">
      <c r="D42" t="s">
        <v>143</v>
      </c>
      <c r="F42" s="4">
        <f>F39/34</f>
        <v>473.97058823529414</v>
      </c>
    </row>
  </sheetData>
  <sheetProtection/>
  <mergeCells count="2">
    <mergeCell ref="A1:G1"/>
    <mergeCell ref="A2:G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1">
      <selection activeCell="A2" sqref="A2:F2"/>
    </sheetView>
  </sheetViews>
  <sheetFormatPr defaultColWidth="11.421875" defaultRowHeight="12.75"/>
  <cols>
    <col min="1" max="1" width="3.28125" style="3" bestFit="1" customWidth="1"/>
    <col min="2" max="2" width="22.00390625" style="0" customWidth="1"/>
    <col min="3" max="3" width="20.28125" style="0" customWidth="1"/>
    <col min="4" max="4" width="26.8515625" style="0" bestFit="1" customWidth="1"/>
    <col min="5" max="5" width="6.140625" style="3" customWidth="1"/>
    <col min="6" max="6" width="11.421875" style="3" customWidth="1"/>
  </cols>
  <sheetData>
    <row r="1" spans="1:6" s="3" customFormat="1" ht="12.75">
      <c r="A1" s="11" t="s">
        <v>12</v>
      </c>
      <c r="B1" s="12"/>
      <c r="C1" s="12"/>
      <c r="D1" s="12"/>
      <c r="E1" s="12"/>
      <c r="F1" s="12"/>
    </row>
    <row r="2" spans="1:6" ht="12.75">
      <c r="A2" s="11" t="s">
        <v>186</v>
      </c>
      <c r="B2" s="12"/>
      <c r="C2" s="12"/>
      <c r="D2" s="12"/>
      <c r="E2" s="12"/>
      <c r="F2" s="12"/>
    </row>
    <row r="3" ht="13.5" thickBot="1"/>
    <row r="4" spans="1:6" ht="13.5" thickBot="1">
      <c r="A4" s="15" t="s">
        <v>0</v>
      </c>
      <c r="B4" s="22" t="s">
        <v>22</v>
      </c>
      <c r="C4" s="22" t="s">
        <v>23</v>
      </c>
      <c r="D4" s="22" t="s">
        <v>2</v>
      </c>
      <c r="E4" s="22" t="s">
        <v>3</v>
      </c>
      <c r="F4" s="22" t="s">
        <v>5</v>
      </c>
    </row>
    <row r="5" spans="1:6" ht="13.5" thickBot="1">
      <c r="A5" s="23">
        <v>1</v>
      </c>
      <c r="B5" s="24" t="s">
        <v>111</v>
      </c>
      <c r="C5" s="24" t="s">
        <v>112</v>
      </c>
      <c r="D5" s="24" t="s">
        <v>18</v>
      </c>
      <c r="E5" s="25">
        <v>5</v>
      </c>
      <c r="F5" s="25">
        <v>4960</v>
      </c>
    </row>
    <row r="6" spans="1:6" ht="13.5" thickBot="1">
      <c r="A6" s="23">
        <v>2</v>
      </c>
      <c r="B6" s="24" t="s">
        <v>278</v>
      </c>
      <c r="C6" s="24" t="s">
        <v>42</v>
      </c>
      <c r="D6" s="24" t="s">
        <v>166</v>
      </c>
      <c r="E6" s="25">
        <v>20</v>
      </c>
      <c r="F6" s="25">
        <v>3680</v>
      </c>
    </row>
    <row r="7" spans="1:6" ht="13.5" thickBot="1">
      <c r="A7" s="23">
        <v>3</v>
      </c>
      <c r="B7" s="24" t="s">
        <v>81</v>
      </c>
      <c r="C7" s="24" t="s">
        <v>82</v>
      </c>
      <c r="D7" s="24" t="s">
        <v>10</v>
      </c>
      <c r="E7" s="25">
        <v>41</v>
      </c>
      <c r="F7" s="25">
        <v>3560</v>
      </c>
    </row>
    <row r="8" spans="1:6" ht="13.5" thickBot="1">
      <c r="A8" s="23">
        <v>4</v>
      </c>
      <c r="B8" s="24" t="s">
        <v>55</v>
      </c>
      <c r="C8" s="24" t="s">
        <v>173</v>
      </c>
      <c r="D8" s="24" t="s">
        <v>14</v>
      </c>
      <c r="E8" s="25">
        <v>45</v>
      </c>
      <c r="F8" s="25">
        <v>3160</v>
      </c>
    </row>
    <row r="9" spans="1:6" ht="13.5" thickBot="1">
      <c r="A9" s="23">
        <v>5</v>
      </c>
      <c r="B9" s="24" t="s">
        <v>63</v>
      </c>
      <c r="C9" s="24" t="s">
        <v>40</v>
      </c>
      <c r="D9" s="24" t="s">
        <v>33</v>
      </c>
      <c r="E9" s="25">
        <v>31</v>
      </c>
      <c r="F9" s="25">
        <v>2840</v>
      </c>
    </row>
    <row r="10" spans="1:6" ht="13.5" thickBot="1">
      <c r="A10" s="23">
        <v>6</v>
      </c>
      <c r="B10" s="24" t="s">
        <v>163</v>
      </c>
      <c r="C10" s="24" t="s">
        <v>86</v>
      </c>
      <c r="D10" s="24" t="s">
        <v>78</v>
      </c>
      <c r="E10" s="25">
        <v>2</v>
      </c>
      <c r="F10" s="25">
        <v>4080</v>
      </c>
    </row>
    <row r="11" spans="1:6" ht="13.5" thickBot="1">
      <c r="A11" s="23">
        <v>7</v>
      </c>
      <c r="B11" s="24" t="s">
        <v>114</v>
      </c>
      <c r="C11" s="24" t="s">
        <v>115</v>
      </c>
      <c r="D11" s="24" t="s">
        <v>52</v>
      </c>
      <c r="E11" s="25">
        <v>15</v>
      </c>
      <c r="F11" s="25">
        <v>2580</v>
      </c>
    </row>
    <row r="12" spans="1:6" ht="13.5" thickBot="1">
      <c r="A12" s="23">
        <v>8</v>
      </c>
      <c r="B12" s="24" t="s">
        <v>106</v>
      </c>
      <c r="C12" s="24" t="s">
        <v>97</v>
      </c>
      <c r="D12" s="24" t="s">
        <v>14</v>
      </c>
      <c r="E12" s="25">
        <v>22</v>
      </c>
      <c r="F12" s="25">
        <v>2680</v>
      </c>
    </row>
    <row r="13" spans="1:6" ht="13.5" thickBot="1">
      <c r="A13" s="23">
        <v>9</v>
      </c>
      <c r="B13" s="24" t="s">
        <v>50</v>
      </c>
      <c r="C13" s="24" t="s">
        <v>51</v>
      </c>
      <c r="D13" s="24" t="s">
        <v>52</v>
      </c>
      <c r="E13" s="25">
        <v>44</v>
      </c>
      <c r="F13" s="25">
        <v>2670</v>
      </c>
    </row>
    <row r="14" spans="1:6" ht="13.5" thickBot="1">
      <c r="A14" s="23">
        <v>10</v>
      </c>
      <c r="B14" s="24" t="s">
        <v>91</v>
      </c>
      <c r="C14" s="24" t="s">
        <v>92</v>
      </c>
      <c r="D14" s="24" t="s">
        <v>10</v>
      </c>
      <c r="E14" s="25">
        <v>32</v>
      </c>
      <c r="F14" s="25">
        <v>1860</v>
      </c>
    </row>
    <row r="15" spans="1:6" ht="13.5" thickBot="1">
      <c r="A15" s="23">
        <v>11</v>
      </c>
      <c r="B15" s="24" t="s">
        <v>279</v>
      </c>
      <c r="C15" s="24" t="s">
        <v>35</v>
      </c>
      <c r="D15" s="24" t="s">
        <v>78</v>
      </c>
      <c r="E15" s="25">
        <v>3</v>
      </c>
      <c r="F15" s="25">
        <v>4040</v>
      </c>
    </row>
    <row r="16" spans="1:6" ht="13.5" thickBot="1">
      <c r="A16" s="23">
        <v>12</v>
      </c>
      <c r="B16" s="24" t="s">
        <v>76</v>
      </c>
      <c r="C16" s="24" t="s">
        <v>77</v>
      </c>
      <c r="D16" s="24" t="s">
        <v>78</v>
      </c>
      <c r="E16" s="25">
        <v>23</v>
      </c>
      <c r="F16" s="25">
        <v>2660</v>
      </c>
    </row>
    <row r="17" spans="1:6" ht="13.5" thickBot="1">
      <c r="A17" s="23">
        <v>13</v>
      </c>
      <c r="B17" s="24" t="s">
        <v>79</v>
      </c>
      <c r="C17" s="24" t="s">
        <v>144</v>
      </c>
      <c r="D17" s="24" t="s">
        <v>10</v>
      </c>
      <c r="E17" s="25">
        <v>47</v>
      </c>
      <c r="F17" s="25">
        <v>2400</v>
      </c>
    </row>
    <row r="18" spans="1:6" ht="13.5" thickBot="1">
      <c r="A18" s="23">
        <v>14</v>
      </c>
      <c r="B18" s="24" t="s">
        <v>87</v>
      </c>
      <c r="C18" s="24" t="s">
        <v>46</v>
      </c>
      <c r="D18" s="24" t="s">
        <v>33</v>
      </c>
      <c r="E18" s="25">
        <v>17</v>
      </c>
      <c r="F18" s="25">
        <v>2190</v>
      </c>
    </row>
    <row r="19" spans="1:6" ht="13.5" thickBot="1">
      <c r="A19" s="23">
        <v>15</v>
      </c>
      <c r="B19" s="24" t="s">
        <v>161</v>
      </c>
      <c r="C19" s="24" t="s">
        <v>122</v>
      </c>
      <c r="D19" s="24" t="s">
        <v>166</v>
      </c>
      <c r="E19" s="25">
        <v>40</v>
      </c>
      <c r="F19" s="25">
        <v>1240</v>
      </c>
    </row>
    <row r="20" spans="1:6" ht="13.5" thickBot="1">
      <c r="A20" s="23">
        <v>16</v>
      </c>
      <c r="B20" s="24" t="s">
        <v>104</v>
      </c>
      <c r="C20" s="24" t="s">
        <v>173</v>
      </c>
      <c r="D20" s="24" t="s">
        <v>18</v>
      </c>
      <c r="E20" s="25">
        <v>4</v>
      </c>
      <c r="F20" s="25">
        <v>3840</v>
      </c>
    </row>
    <row r="21" spans="1:6" ht="13.5" thickBot="1">
      <c r="A21" s="23">
        <v>17</v>
      </c>
      <c r="B21" s="24" t="s">
        <v>72</v>
      </c>
      <c r="C21" s="24" t="s">
        <v>73</v>
      </c>
      <c r="D21" s="24" t="s">
        <v>280</v>
      </c>
      <c r="E21" s="25">
        <v>25</v>
      </c>
      <c r="F21" s="25">
        <v>2460</v>
      </c>
    </row>
    <row r="22" spans="1:6" ht="13.5" thickBot="1">
      <c r="A22" s="23">
        <v>18</v>
      </c>
      <c r="B22" s="24" t="s">
        <v>148</v>
      </c>
      <c r="C22" s="24" t="s">
        <v>176</v>
      </c>
      <c r="D22" s="24" t="s">
        <v>10</v>
      </c>
      <c r="E22" s="25">
        <v>42</v>
      </c>
      <c r="F22" s="25">
        <v>2380</v>
      </c>
    </row>
    <row r="23" spans="1:6" ht="13.5" thickBot="1">
      <c r="A23" s="23">
        <v>19</v>
      </c>
      <c r="B23" s="24" t="s">
        <v>105</v>
      </c>
      <c r="C23" s="24" t="s">
        <v>67</v>
      </c>
      <c r="D23" s="24" t="s">
        <v>18</v>
      </c>
      <c r="E23" s="25">
        <v>13</v>
      </c>
      <c r="F23" s="25">
        <v>2080</v>
      </c>
    </row>
    <row r="24" spans="1:6" ht="13.5" thickBot="1">
      <c r="A24" s="23">
        <v>20</v>
      </c>
      <c r="B24" s="24" t="s">
        <v>85</v>
      </c>
      <c r="C24" s="24" t="s">
        <v>86</v>
      </c>
      <c r="D24" s="24" t="s">
        <v>18</v>
      </c>
      <c r="E24" s="25">
        <v>34</v>
      </c>
      <c r="F24" s="25">
        <v>1240</v>
      </c>
    </row>
    <row r="25" spans="1:6" ht="13.5" thickBot="1">
      <c r="A25" s="23">
        <v>21</v>
      </c>
      <c r="B25" s="24" t="s">
        <v>158</v>
      </c>
      <c r="C25" s="24" t="s">
        <v>159</v>
      </c>
      <c r="D25" s="24" t="s">
        <v>78</v>
      </c>
      <c r="E25" s="25">
        <v>1</v>
      </c>
      <c r="F25" s="25">
        <v>3460</v>
      </c>
    </row>
    <row r="26" spans="1:6" ht="13.5" thickBot="1">
      <c r="A26" s="23">
        <v>22</v>
      </c>
      <c r="B26" s="24" t="s">
        <v>281</v>
      </c>
      <c r="C26" s="24"/>
      <c r="D26" s="24" t="s">
        <v>10</v>
      </c>
      <c r="E26" s="25">
        <v>46</v>
      </c>
      <c r="F26" s="25">
        <v>2370</v>
      </c>
    </row>
    <row r="27" spans="1:6" ht="13.5" thickBot="1">
      <c r="A27" s="23">
        <v>23</v>
      </c>
      <c r="B27" s="24" t="s">
        <v>282</v>
      </c>
      <c r="C27" s="24" t="s">
        <v>58</v>
      </c>
      <c r="D27" s="24" t="s">
        <v>78</v>
      </c>
      <c r="E27" s="25">
        <v>21</v>
      </c>
      <c r="F27" s="25">
        <v>2300</v>
      </c>
    </row>
    <row r="28" spans="1:6" ht="13.5" thickBot="1">
      <c r="A28" s="23">
        <v>24</v>
      </c>
      <c r="B28" s="24" t="s">
        <v>39</v>
      </c>
      <c r="C28" s="24" t="s">
        <v>40</v>
      </c>
      <c r="D28" s="24" t="s">
        <v>14</v>
      </c>
      <c r="E28" s="25">
        <v>14</v>
      </c>
      <c r="F28" s="25">
        <v>1800</v>
      </c>
    </row>
    <row r="29" spans="1:6" ht="13.5" thickBot="1">
      <c r="A29" s="23">
        <v>25</v>
      </c>
      <c r="B29" s="24" t="s">
        <v>66</v>
      </c>
      <c r="C29" s="24" t="s">
        <v>67</v>
      </c>
      <c r="D29" s="24" t="s">
        <v>10</v>
      </c>
      <c r="E29" s="25">
        <v>35</v>
      </c>
      <c r="F29" s="25">
        <v>1080</v>
      </c>
    </row>
    <row r="30" spans="1:6" ht="13.5" thickBot="1">
      <c r="A30" s="23">
        <v>26</v>
      </c>
      <c r="B30" s="24" t="s">
        <v>28</v>
      </c>
      <c r="C30" s="24" t="s">
        <v>29</v>
      </c>
      <c r="D30" s="24" t="s">
        <v>18</v>
      </c>
      <c r="E30" s="25">
        <v>7</v>
      </c>
      <c r="F30" s="25">
        <v>2980</v>
      </c>
    </row>
    <row r="31" spans="1:6" ht="13.5" thickBot="1">
      <c r="A31" s="23">
        <v>27</v>
      </c>
      <c r="B31" s="24" t="s">
        <v>125</v>
      </c>
      <c r="C31" s="24" t="s">
        <v>62</v>
      </c>
      <c r="D31" s="24" t="s">
        <v>283</v>
      </c>
      <c r="E31" s="25">
        <v>27</v>
      </c>
      <c r="F31" s="25">
        <v>1980</v>
      </c>
    </row>
    <row r="32" spans="1:6" ht="13.5" thickBot="1">
      <c r="A32" s="23">
        <v>28</v>
      </c>
      <c r="B32" s="24" t="s">
        <v>83</v>
      </c>
      <c r="C32" s="24" t="s">
        <v>84</v>
      </c>
      <c r="D32" s="24" t="s">
        <v>78</v>
      </c>
      <c r="E32" s="25">
        <v>48</v>
      </c>
      <c r="F32" s="25">
        <v>1950</v>
      </c>
    </row>
    <row r="33" spans="1:6" ht="13.5" thickBot="1">
      <c r="A33" s="23">
        <v>29</v>
      </c>
      <c r="B33" s="24" t="s">
        <v>43</v>
      </c>
      <c r="C33" s="24" t="s">
        <v>44</v>
      </c>
      <c r="D33" s="24" t="s">
        <v>280</v>
      </c>
      <c r="E33" s="25">
        <v>19</v>
      </c>
      <c r="F33" s="25">
        <v>1740</v>
      </c>
    </row>
    <row r="34" spans="1:6" ht="13.5" thickBot="1">
      <c r="A34" s="23">
        <v>30</v>
      </c>
      <c r="B34" s="24" t="s">
        <v>26</v>
      </c>
      <c r="C34" s="24" t="s">
        <v>27</v>
      </c>
      <c r="D34" s="24" t="s">
        <v>14</v>
      </c>
      <c r="E34" s="25">
        <v>33</v>
      </c>
      <c r="F34" s="25">
        <v>1020</v>
      </c>
    </row>
    <row r="35" spans="1:6" ht="13.5" thickBot="1">
      <c r="A35" s="23">
        <v>31</v>
      </c>
      <c r="B35" s="24" t="s">
        <v>47</v>
      </c>
      <c r="C35" s="24" t="s">
        <v>48</v>
      </c>
      <c r="D35" s="24" t="s">
        <v>14</v>
      </c>
      <c r="E35" s="25">
        <v>6</v>
      </c>
      <c r="F35" s="25">
        <v>2300</v>
      </c>
    </row>
    <row r="36" spans="1:6" ht="13.5" thickBot="1">
      <c r="A36" s="23">
        <v>32</v>
      </c>
      <c r="B36" s="24" t="s">
        <v>76</v>
      </c>
      <c r="C36" s="24" t="s">
        <v>153</v>
      </c>
      <c r="D36" s="24" t="s">
        <v>78</v>
      </c>
      <c r="E36" s="25">
        <v>30</v>
      </c>
      <c r="F36" s="25">
        <v>1940</v>
      </c>
    </row>
    <row r="37" spans="1:6" ht="13.5" thickBot="1">
      <c r="A37" s="23">
        <v>33</v>
      </c>
      <c r="B37" s="24" t="s">
        <v>96</v>
      </c>
      <c r="C37" s="24" t="s">
        <v>97</v>
      </c>
      <c r="D37" s="24" t="s">
        <v>280</v>
      </c>
      <c r="E37" s="25">
        <v>43</v>
      </c>
      <c r="F37" s="25">
        <v>1770</v>
      </c>
    </row>
    <row r="38" spans="1:6" ht="13.5" thickBot="1">
      <c r="A38" s="23">
        <v>34</v>
      </c>
      <c r="B38" s="24" t="s">
        <v>284</v>
      </c>
      <c r="C38" s="24" t="s">
        <v>46</v>
      </c>
      <c r="D38" s="24" t="s">
        <v>52</v>
      </c>
      <c r="E38" s="25">
        <v>11</v>
      </c>
      <c r="F38" s="25">
        <v>1500</v>
      </c>
    </row>
    <row r="39" spans="1:6" ht="13.5" thickBot="1">
      <c r="A39" s="23">
        <v>35</v>
      </c>
      <c r="B39" s="24" t="s">
        <v>108</v>
      </c>
      <c r="C39" s="24" t="s">
        <v>69</v>
      </c>
      <c r="D39" s="24" t="s">
        <v>14</v>
      </c>
      <c r="E39" s="25">
        <v>39</v>
      </c>
      <c r="F39" s="25">
        <v>900</v>
      </c>
    </row>
    <row r="40" spans="1:6" ht="13.5" thickBot="1">
      <c r="A40" s="23">
        <v>36</v>
      </c>
      <c r="B40" s="24" t="s">
        <v>124</v>
      </c>
      <c r="C40" s="24" t="s">
        <v>67</v>
      </c>
      <c r="D40" s="24" t="s">
        <v>280</v>
      </c>
      <c r="E40" s="25">
        <v>8</v>
      </c>
      <c r="F40" s="25">
        <v>2200</v>
      </c>
    </row>
    <row r="41" spans="1:6" ht="13.5" thickBot="1">
      <c r="A41" s="23">
        <v>37</v>
      </c>
      <c r="B41" s="24" t="s">
        <v>156</v>
      </c>
      <c r="C41" s="24" t="s">
        <v>58</v>
      </c>
      <c r="D41" s="24" t="s">
        <v>166</v>
      </c>
      <c r="E41" s="25">
        <v>26</v>
      </c>
      <c r="F41" s="25">
        <v>1900</v>
      </c>
    </row>
    <row r="42" spans="1:6" ht="13.5" thickBot="1">
      <c r="A42" s="23">
        <v>38</v>
      </c>
      <c r="B42" s="24" t="s">
        <v>49</v>
      </c>
      <c r="C42" s="24" t="s">
        <v>46</v>
      </c>
      <c r="D42" s="24" t="s">
        <v>14</v>
      </c>
      <c r="E42" s="25">
        <v>51</v>
      </c>
      <c r="F42" s="25">
        <v>1640</v>
      </c>
    </row>
    <row r="43" spans="1:6" ht="13.5" thickBot="1">
      <c r="A43" s="23">
        <v>39</v>
      </c>
      <c r="B43" s="24" t="s">
        <v>64</v>
      </c>
      <c r="C43" s="24" t="s">
        <v>65</v>
      </c>
      <c r="D43" s="24" t="s">
        <v>10</v>
      </c>
      <c r="E43" s="25">
        <v>12</v>
      </c>
      <c r="F43" s="25">
        <v>1460</v>
      </c>
    </row>
    <row r="44" spans="1:6" ht="13.5" thickBot="1">
      <c r="A44" s="23">
        <v>40</v>
      </c>
      <c r="B44" s="24" t="s">
        <v>285</v>
      </c>
      <c r="C44" s="24" t="s">
        <v>35</v>
      </c>
      <c r="D44" s="24" t="s">
        <v>17</v>
      </c>
      <c r="E44" s="25">
        <v>38</v>
      </c>
      <c r="F44" s="25">
        <v>760</v>
      </c>
    </row>
    <row r="45" spans="1:6" ht="13.5" thickBot="1">
      <c r="A45" s="23">
        <v>41</v>
      </c>
      <c r="B45" s="24" t="s">
        <v>132</v>
      </c>
      <c r="C45" s="24" t="s">
        <v>133</v>
      </c>
      <c r="D45" s="24" t="s">
        <v>14</v>
      </c>
      <c r="E45" s="25">
        <v>10</v>
      </c>
      <c r="F45" s="25">
        <v>2100</v>
      </c>
    </row>
    <row r="46" spans="1:6" ht="13.5" thickBot="1">
      <c r="A46" s="23">
        <v>42</v>
      </c>
      <c r="B46" s="24" t="s">
        <v>100</v>
      </c>
      <c r="C46" s="24" t="s">
        <v>107</v>
      </c>
      <c r="D46" s="24" t="s">
        <v>18</v>
      </c>
      <c r="E46" s="25">
        <v>24</v>
      </c>
      <c r="F46" s="25">
        <v>1340</v>
      </c>
    </row>
    <row r="47" spans="1:6" ht="13.5" thickBot="1">
      <c r="A47" s="23">
        <v>43</v>
      </c>
      <c r="B47" s="24" t="s">
        <v>113</v>
      </c>
      <c r="C47" s="24" t="s">
        <v>29</v>
      </c>
      <c r="D47" s="24" t="s">
        <v>10</v>
      </c>
      <c r="E47" s="25">
        <v>50</v>
      </c>
      <c r="F47" s="25">
        <v>1320</v>
      </c>
    </row>
    <row r="48" spans="1:6" ht="13.5" thickBot="1">
      <c r="A48" s="23">
        <v>44</v>
      </c>
      <c r="B48" s="24" t="s">
        <v>286</v>
      </c>
      <c r="C48" s="24" t="s">
        <v>287</v>
      </c>
      <c r="D48" s="24" t="s">
        <v>166</v>
      </c>
      <c r="E48" s="25">
        <v>18</v>
      </c>
      <c r="F48" s="25">
        <v>1200</v>
      </c>
    </row>
    <row r="49" spans="1:6" ht="13.5" thickBot="1">
      <c r="A49" s="23">
        <v>45</v>
      </c>
      <c r="B49" s="24" t="s">
        <v>87</v>
      </c>
      <c r="C49" s="24" t="s">
        <v>88</v>
      </c>
      <c r="D49" s="24" t="s">
        <v>33</v>
      </c>
      <c r="E49" s="25">
        <v>37</v>
      </c>
      <c r="F49" s="25">
        <v>740</v>
      </c>
    </row>
    <row r="50" spans="1:6" ht="13.5" thickBot="1">
      <c r="A50" s="23">
        <v>46</v>
      </c>
      <c r="B50" s="24" t="s">
        <v>226</v>
      </c>
      <c r="C50" s="24" t="s">
        <v>86</v>
      </c>
      <c r="D50" s="24" t="s">
        <v>280</v>
      </c>
      <c r="E50" s="25">
        <v>9</v>
      </c>
      <c r="F50" s="25">
        <v>1570</v>
      </c>
    </row>
    <row r="51" spans="1:6" ht="13.5" thickBot="1">
      <c r="A51" s="23">
        <v>47</v>
      </c>
      <c r="B51" s="24" t="s">
        <v>132</v>
      </c>
      <c r="C51" s="24" t="s">
        <v>134</v>
      </c>
      <c r="D51" s="24" t="s">
        <v>14</v>
      </c>
      <c r="E51" s="25">
        <v>52</v>
      </c>
      <c r="F51" s="25">
        <v>1100</v>
      </c>
    </row>
    <row r="52" spans="1:6" ht="13.5" thickBot="1">
      <c r="A52" s="23">
        <v>48</v>
      </c>
      <c r="B52" s="24" t="s">
        <v>93</v>
      </c>
      <c r="C52" s="24" t="s">
        <v>94</v>
      </c>
      <c r="D52" s="24" t="s">
        <v>280</v>
      </c>
      <c r="E52" s="25">
        <v>28</v>
      </c>
      <c r="F52" s="25">
        <v>960</v>
      </c>
    </row>
    <row r="53" spans="1:6" ht="13.5" thickBot="1">
      <c r="A53" s="23">
        <v>49</v>
      </c>
      <c r="B53" s="24" t="s">
        <v>243</v>
      </c>
      <c r="C53" s="24" t="s">
        <v>140</v>
      </c>
      <c r="D53" s="24" t="s">
        <v>280</v>
      </c>
      <c r="E53" s="25">
        <v>16</v>
      </c>
      <c r="F53" s="25">
        <v>500</v>
      </c>
    </row>
    <row r="54" spans="1:6" ht="13.5" thickBot="1">
      <c r="A54" s="23">
        <v>50</v>
      </c>
      <c r="B54" s="24" t="s">
        <v>34</v>
      </c>
      <c r="C54" s="24" t="s">
        <v>35</v>
      </c>
      <c r="D54" s="24" t="s">
        <v>17</v>
      </c>
      <c r="E54" s="25">
        <v>36</v>
      </c>
      <c r="F54" s="25">
        <v>320</v>
      </c>
    </row>
    <row r="55" spans="1:6" ht="13.5" thickBot="1">
      <c r="A55" s="23">
        <v>51</v>
      </c>
      <c r="B55" s="24" t="s">
        <v>24</v>
      </c>
      <c r="C55" s="24" t="s">
        <v>25</v>
      </c>
      <c r="D55" s="24" t="s">
        <v>280</v>
      </c>
      <c r="E55" s="25">
        <v>29</v>
      </c>
      <c r="F55" s="25">
        <v>700</v>
      </c>
    </row>
    <row r="56" spans="1:6" ht="13.5" thickBot="1">
      <c r="A56" s="23">
        <v>52</v>
      </c>
      <c r="B56" s="24" t="s">
        <v>74</v>
      </c>
      <c r="C56" s="24" t="s">
        <v>75</v>
      </c>
      <c r="D56" s="24" t="s">
        <v>10</v>
      </c>
      <c r="E56" s="25">
        <v>49</v>
      </c>
      <c r="F56" s="25">
        <v>530</v>
      </c>
    </row>
    <row r="57" spans="1:6" ht="12.75">
      <c r="A57" s="8"/>
      <c r="B57" s="21"/>
      <c r="C57" s="21"/>
      <c r="D57" s="21"/>
      <c r="E57" s="8"/>
      <c r="F57" s="8"/>
    </row>
    <row r="58" spans="1:6" ht="12.75">
      <c r="A58" s="8"/>
      <c r="B58" s="21"/>
      <c r="C58" s="21"/>
      <c r="D58" s="21" t="s">
        <v>101</v>
      </c>
      <c r="E58" s="8"/>
      <c r="F58" s="8">
        <v>106030</v>
      </c>
    </row>
    <row r="59" spans="1:6" ht="12.75">
      <c r="A59" s="8"/>
      <c r="B59" s="21"/>
      <c r="C59" s="21"/>
      <c r="D59" s="21" t="s">
        <v>129</v>
      </c>
      <c r="E59" s="8"/>
      <c r="F59" s="8">
        <v>2039</v>
      </c>
    </row>
    <row r="60" spans="1:6" ht="15.75">
      <c r="A60" s="20"/>
      <c r="E60"/>
      <c r="F60"/>
    </row>
  </sheetData>
  <sheetProtection/>
  <mergeCells count="2">
    <mergeCell ref="A1:F1"/>
    <mergeCell ref="A2:F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H39" sqref="H39"/>
    </sheetView>
  </sheetViews>
  <sheetFormatPr defaultColWidth="11.421875" defaultRowHeight="12.75"/>
  <cols>
    <col min="1" max="1" width="11.421875" style="3" customWidth="1"/>
    <col min="2" max="2" width="19.28125" style="0" customWidth="1"/>
    <col min="3" max="3" width="18.28125" style="0" customWidth="1"/>
    <col min="4" max="4" width="39.8515625" style="0" customWidth="1"/>
    <col min="5" max="5" width="6.140625" style="3" customWidth="1"/>
    <col min="6" max="6" width="11.421875" style="3" customWidth="1"/>
  </cols>
  <sheetData>
    <row r="1" spans="1:6" s="3" customFormat="1" ht="12.75">
      <c r="A1" s="11" t="s">
        <v>12</v>
      </c>
      <c r="B1" s="12"/>
      <c r="C1" s="12"/>
      <c r="D1" s="12"/>
      <c r="E1" s="12"/>
      <c r="F1" s="12"/>
    </row>
    <row r="2" spans="1:6" ht="12.75">
      <c r="A2" s="11" t="s">
        <v>186</v>
      </c>
      <c r="B2" s="12"/>
      <c r="C2" s="12"/>
      <c r="D2" s="12"/>
      <c r="E2" s="12"/>
      <c r="F2" s="12"/>
    </row>
    <row r="3" ht="13.5" thickBot="1"/>
    <row r="4" spans="1:6" ht="13.5" thickBot="1">
      <c r="A4" s="15" t="s">
        <v>0</v>
      </c>
      <c r="B4" s="22" t="s">
        <v>22</v>
      </c>
      <c r="C4" s="22" t="s">
        <v>23</v>
      </c>
      <c r="D4" s="22" t="s">
        <v>2</v>
      </c>
      <c r="E4" s="22" t="s">
        <v>3</v>
      </c>
      <c r="F4" s="22" t="s">
        <v>5</v>
      </c>
    </row>
    <row r="5" spans="1:6" ht="13.5" thickBot="1">
      <c r="A5" s="23">
        <v>1</v>
      </c>
      <c r="B5" s="24" t="s">
        <v>28</v>
      </c>
      <c r="C5" s="24" t="s">
        <v>29</v>
      </c>
      <c r="D5" s="24" t="s">
        <v>18</v>
      </c>
      <c r="E5" s="25">
        <v>22</v>
      </c>
      <c r="F5" s="25">
        <v>5600</v>
      </c>
    </row>
    <row r="6" spans="1:6" ht="13.5" thickBot="1">
      <c r="A6" s="23">
        <v>2</v>
      </c>
      <c r="B6" s="24" t="s">
        <v>156</v>
      </c>
      <c r="C6" s="24" t="s">
        <v>58</v>
      </c>
      <c r="D6" s="24" t="s">
        <v>166</v>
      </c>
      <c r="E6" s="25">
        <v>4</v>
      </c>
      <c r="F6" s="25">
        <v>5100</v>
      </c>
    </row>
    <row r="7" spans="1:6" ht="13.5" thickBot="1">
      <c r="A7" s="23">
        <v>3</v>
      </c>
      <c r="B7" s="24" t="s">
        <v>24</v>
      </c>
      <c r="C7" s="24" t="s">
        <v>25</v>
      </c>
      <c r="D7" s="24" t="s">
        <v>280</v>
      </c>
      <c r="E7" s="25">
        <v>46</v>
      </c>
      <c r="F7" s="25">
        <v>4220</v>
      </c>
    </row>
    <row r="8" spans="1:6" ht="13.5" thickBot="1">
      <c r="A8" s="23">
        <v>4</v>
      </c>
      <c r="B8" s="24" t="s">
        <v>177</v>
      </c>
      <c r="C8" s="24" t="s">
        <v>67</v>
      </c>
      <c r="D8" s="24" t="s">
        <v>18</v>
      </c>
      <c r="E8" s="25">
        <v>31</v>
      </c>
      <c r="F8" s="25">
        <v>4880</v>
      </c>
    </row>
    <row r="9" spans="1:6" ht="13.5" thickBot="1">
      <c r="A9" s="23">
        <v>5</v>
      </c>
      <c r="B9" s="24" t="s">
        <v>124</v>
      </c>
      <c r="C9" s="24" t="s">
        <v>67</v>
      </c>
      <c r="D9" s="24" t="s">
        <v>283</v>
      </c>
      <c r="E9" s="25">
        <v>13</v>
      </c>
      <c r="F9" s="25">
        <v>4640</v>
      </c>
    </row>
    <row r="10" spans="1:6" ht="13.5" thickBot="1">
      <c r="A10" s="23">
        <v>6</v>
      </c>
      <c r="B10" s="24" t="s">
        <v>100</v>
      </c>
      <c r="C10" s="24" t="s">
        <v>107</v>
      </c>
      <c r="D10" s="24" t="s">
        <v>18</v>
      </c>
      <c r="E10" s="25">
        <v>47</v>
      </c>
      <c r="F10" s="25">
        <v>3220</v>
      </c>
    </row>
    <row r="11" spans="1:6" ht="13.5" thickBot="1">
      <c r="A11" s="23">
        <v>7</v>
      </c>
      <c r="B11" s="24" t="s">
        <v>47</v>
      </c>
      <c r="C11" s="24" t="s">
        <v>48</v>
      </c>
      <c r="D11" s="24" t="s">
        <v>14</v>
      </c>
      <c r="E11" s="25">
        <v>25</v>
      </c>
      <c r="F11" s="25">
        <v>4340</v>
      </c>
    </row>
    <row r="12" spans="1:6" ht="13.5" thickBot="1">
      <c r="A12" s="23">
        <v>8</v>
      </c>
      <c r="B12" s="24" t="s">
        <v>43</v>
      </c>
      <c r="C12" s="24" t="s">
        <v>44</v>
      </c>
      <c r="D12" s="24" t="s">
        <v>280</v>
      </c>
      <c r="E12" s="25">
        <v>9</v>
      </c>
      <c r="F12" s="25">
        <v>3460</v>
      </c>
    </row>
    <row r="13" spans="1:6" ht="13.5" thickBot="1">
      <c r="A13" s="23">
        <v>9</v>
      </c>
      <c r="B13" s="24" t="s">
        <v>49</v>
      </c>
      <c r="C13" s="24" t="s">
        <v>46</v>
      </c>
      <c r="D13" s="24" t="s">
        <v>14</v>
      </c>
      <c r="E13" s="25">
        <v>45</v>
      </c>
      <c r="F13" s="25">
        <v>3050</v>
      </c>
    </row>
    <row r="14" spans="1:6" ht="13.5" thickBot="1">
      <c r="A14" s="23">
        <v>10</v>
      </c>
      <c r="B14" s="24" t="s">
        <v>116</v>
      </c>
      <c r="C14" s="24" t="s">
        <v>69</v>
      </c>
      <c r="D14" s="24" t="s">
        <v>10</v>
      </c>
      <c r="E14" s="25">
        <v>30</v>
      </c>
      <c r="F14" s="25">
        <v>4300</v>
      </c>
    </row>
    <row r="15" spans="1:6" ht="13.5" thickBot="1">
      <c r="A15" s="23">
        <v>11</v>
      </c>
      <c r="B15" s="24" t="s">
        <v>79</v>
      </c>
      <c r="C15" s="24" t="s">
        <v>144</v>
      </c>
      <c r="D15" s="24" t="s">
        <v>10</v>
      </c>
      <c r="E15" s="25">
        <v>8</v>
      </c>
      <c r="F15" s="25">
        <v>3300</v>
      </c>
    </row>
    <row r="16" spans="1:6" ht="13.5" thickBot="1">
      <c r="A16" s="23">
        <v>12</v>
      </c>
      <c r="B16" s="24" t="s">
        <v>111</v>
      </c>
      <c r="C16" s="24" t="s">
        <v>112</v>
      </c>
      <c r="D16" s="24" t="s">
        <v>18</v>
      </c>
      <c r="E16" s="25">
        <v>49</v>
      </c>
      <c r="F16" s="25">
        <v>2950</v>
      </c>
    </row>
    <row r="17" spans="1:6" ht="13.5" thickBot="1">
      <c r="A17" s="23">
        <v>13</v>
      </c>
      <c r="B17" s="24" t="s">
        <v>85</v>
      </c>
      <c r="C17" s="24" t="s">
        <v>86</v>
      </c>
      <c r="D17" s="24" t="s">
        <v>18</v>
      </c>
      <c r="E17" s="25">
        <v>23</v>
      </c>
      <c r="F17" s="25">
        <v>3560</v>
      </c>
    </row>
    <row r="18" spans="1:6" ht="13.5" thickBot="1">
      <c r="A18" s="23">
        <v>14</v>
      </c>
      <c r="B18" s="24" t="s">
        <v>87</v>
      </c>
      <c r="C18" s="24" t="s">
        <v>46</v>
      </c>
      <c r="D18" s="24" t="s">
        <v>33</v>
      </c>
      <c r="E18" s="25">
        <v>11</v>
      </c>
      <c r="F18" s="25">
        <v>3120</v>
      </c>
    </row>
    <row r="19" spans="1:6" ht="13.5" thickBot="1">
      <c r="A19" s="23">
        <v>15</v>
      </c>
      <c r="B19" s="24" t="s">
        <v>55</v>
      </c>
      <c r="C19" s="24" t="s">
        <v>173</v>
      </c>
      <c r="D19" s="24" t="s">
        <v>14</v>
      </c>
      <c r="E19" s="25">
        <v>43</v>
      </c>
      <c r="F19" s="25">
        <v>2850</v>
      </c>
    </row>
    <row r="20" spans="1:6" ht="13.5" thickBot="1">
      <c r="A20" s="23">
        <v>16</v>
      </c>
      <c r="B20" s="24" t="s">
        <v>286</v>
      </c>
      <c r="C20" s="24" t="s">
        <v>287</v>
      </c>
      <c r="D20" s="24" t="s">
        <v>166</v>
      </c>
      <c r="E20" s="25">
        <v>21</v>
      </c>
      <c r="F20" s="25">
        <v>3440</v>
      </c>
    </row>
    <row r="21" spans="1:6" ht="13.5" thickBot="1">
      <c r="A21" s="23">
        <v>17</v>
      </c>
      <c r="B21" s="24" t="s">
        <v>108</v>
      </c>
      <c r="C21" s="24" t="s">
        <v>69</v>
      </c>
      <c r="D21" s="24" t="s">
        <v>14</v>
      </c>
      <c r="E21" s="25">
        <v>14</v>
      </c>
      <c r="F21" s="25">
        <v>3000</v>
      </c>
    </row>
    <row r="22" spans="1:6" ht="13.5" thickBot="1">
      <c r="A22" s="23">
        <v>18</v>
      </c>
      <c r="B22" s="24" t="s">
        <v>125</v>
      </c>
      <c r="C22" s="24" t="s">
        <v>62</v>
      </c>
      <c r="D22" s="24" t="s">
        <v>283</v>
      </c>
      <c r="E22" s="25">
        <v>48</v>
      </c>
      <c r="F22" s="25">
        <v>2810</v>
      </c>
    </row>
    <row r="23" spans="1:6" ht="13.5" thickBot="1">
      <c r="A23" s="23">
        <v>19</v>
      </c>
      <c r="B23" s="24" t="s">
        <v>87</v>
      </c>
      <c r="C23" s="24" t="s">
        <v>88</v>
      </c>
      <c r="D23" s="24" t="s">
        <v>33</v>
      </c>
      <c r="E23" s="25">
        <v>29</v>
      </c>
      <c r="F23" s="25">
        <v>3360</v>
      </c>
    </row>
    <row r="24" spans="1:6" ht="13.5" thickBot="1">
      <c r="A24" s="23">
        <v>20</v>
      </c>
      <c r="B24" s="24" t="s">
        <v>93</v>
      </c>
      <c r="C24" s="24" t="s">
        <v>94</v>
      </c>
      <c r="D24" s="24" t="s">
        <v>280</v>
      </c>
      <c r="E24" s="25">
        <v>12</v>
      </c>
      <c r="F24" s="25">
        <v>2680</v>
      </c>
    </row>
    <row r="25" spans="1:6" ht="13.5" thickBot="1">
      <c r="A25" s="23">
        <v>21</v>
      </c>
      <c r="B25" s="24" t="s">
        <v>158</v>
      </c>
      <c r="C25" s="24" t="s">
        <v>159</v>
      </c>
      <c r="D25" s="24" t="s">
        <v>78</v>
      </c>
      <c r="E25" s="25">
        <v>42</v>
      </c>
      <c r="F25" s="25">
        <v>2500</v>
      </c>
    </row>
    <row r="26" spans="1:6" ht="13.5" thickBot="1">
      <c r="A26" s="23">
        <v>22</v>
      </c>
      <c r="B26" s="24" t="s">
        <v>76</v>
      </c>
      <c r="C26" s="24" t="s">
        <v>153</v>
      </c>
      <c r="D26" s="24" t="s">
        <v>78</v>
      </c>
      <c r="E26" s="25">
        <v>26</v>
      </c>
      <c r="F26" s="25">
        <v>3360</v>
      </c>
    </row>
    <row r="27" spans="1:6" ht="13.5" thickBot="1">
      <c r="A27" s="23">
        <v>23</v>
      </c>
      <c r="B27" s="24" t="s">
        <v>39</v>
      </c>
      <c r="C27" s="24" t="s">
        <v>288</v>
      </c>
      <c r="D27" s="24" t="s">
        <v>14</v>
      </c>
      <c r="E27" s="25">
        <v>3</v>
      </c>
      <c r="F27" s="25">
        <v>2620</v>
      </c>
    </row>
    <row r="28" spans="1:6" ht="13.5" thickBot="1">
      <c r="A28" s="23">
        <v>24</v>
      </c>
      <c r="B28" s="24" t="s">
        <v>50</v>
      </c>
      <c r="C28" s="24" t="s">
        <v>51</v>
      </c>
      <c r="D28" s="24" t="s">
        <v>52</v>
      </c>
      <c r="E28" s="25">
        <v>52</v>
      </c>
      <c r="F28" s="25">
        <v>2230</v>
      </c>
    </row>
    <row r="29" spans="1:6" ht="13.5" thickBot="1">
      <c r="A29" s="23">
        <v>25</v>
      </c>
      <c r="B29" s="24" t="s">
        <v>63</v>
      </c>
      <c r="C29" s="24" t="s">
        <v>40</v>
      </c>
      <c r="D29" s="24" t="s">
        <v>33</v>
      </c>
      <c r="E29" s="25">
        <v>28</v>
      </c>
      <c r="F29" s="25">
        <v>2600</v>
      </c>
    </row>
    <row r="30" spans="1:6" ht="13.5" thickBot="1">
      <c r="A30" s="23">
        <v>26</v>
      </c>
      <c r="B30" s="24" t="s">
        <v>72</v>
      </c>
      <c r="C30" s="24" t="s">
        <v>73</v>
      </c>
      <c r="D30" s="24" t="s">
        <v>280</v>
      </c>
      <c r="E30" s="25">
        <v>6</v>
      </c>
      <c r="F30" s="25">
        <v>2400</v>
      </c>
    </row>
    <row r="31" spans="1:6" ht="13.5" thickBot="1">
      <c r="A31" s="23">
        <v>27</v>
      </c>
      <c r="B31" s="24" t="s">
        <v>279</v>
      </c>
      <c r="C31" s="24" t="s">
        <v>35</v>
      </c>
      <c r="D31" s="24" t="s">
        <v>78</v>
      </c>
      <c r="E31" s="25">
        <v>44</v>
      </c>
      <c r="F31" s="25">
        <v>1630</v>
      </c>
    </row>
    <row r="32" spans="1:6" ht="13.5" thickBot="1">
      <c r="A32" s="23">
        <v>28</v>
      </c>
      <c r="B32" s="24" t="s">
        <v>83</v>
      </c>
      <c r="C32" s="24" t="s">
        <v>84</v>
      </c>
      <c r="D32" s="24" t="s">
        <v>78</v>
      </c>
      <c r="E32" s="25">
        <v>27</v>
      </c>
      <c r="F32" s="25">
        <v>2580</v>
      </c>
    </row>
    <row r="33" spans="1:6" ht="13.5" thickBot="1">
      <c r="A33" s="23">
        <v>29</v>
      </c>
      <c r="B33" s="24" t="s">
        <v>66</v>
      </c>
      <c r="C33" s="24" t="s">
        <v>67</v>
      </c>
      <c r="D33" s="24" t="s">
        <v>10</v>
      </c>
      <c r="E33" s="25">
        <v>5</v>
      </c>
      <c r="F33" s="25">
        <v>2340</v>
      </c>
    </row>
    <row r="34" spans="1:6" ht="13.5" thickBot="1">
      <c r="A34" s="23">
        <v>30</v>
      </c>
      <c r="B34" s="24" t="s">
        <v>281</v>
      </c>
      <c r="C34" s="24"/>
      <c r="D34" s="24" t="s">
        <v>10</v>
      </c>
      <c r="E34" s="25">
        <v>51</v>
      </c>
      <c r="F34" s="25">
        <v>1450</v>
      </c>
    </row>
    <row r="35" spans="1:6" ht="13.5" thickBot="1">
      <c r="A35" s="23">
        <v>31</v>
      </c>
      <c r="B35" s="24" t="s">
        <v>76</v>
      </c>
      <c r="C35" s="24" t="s">
        <v>77</v>
      </c>
      <c r="D35" s="24" t="s">
        <v>78</v>
      </c>
      <c r="E35" s="25">
        <v>24</v>
      </c>
      <c r="F35" s="25">
        <v>2540</v>
      </c>
    </row>
    <row r="36" spans="1:6" ht="13.5" thickBot="1">
      <c r="A36" s="23">
        <v>32</v>
      </c>
      <c r="B36" s="24" t="s">
        <v>161</v>
      </c>
      <c r="C36" s="24" t="s">
        <v>122</v>
      </c>
      <c r="D36" s="24" t="s">
        <v>166</v>
      </c>
      <c r="E36" s="25">
        <v>7</v>
      </c>
      <c r="F36" s="25">
        <v>1620</v>
      </c>
    </row>
    <row r="37" spans="1:6" ht="13.5" thickBot="1">
      <c r="A37" s="23">
        <v>33</v>
      </c>
      <c r="B37" s="24" t="s">
        <v>104</v>
      </c>
      <c r="C37" s="24" t="s">
        <v>173</v>
      </c>
      <c r="D37" s="24" t="s">
        <v>18</v>
      </c>
      <c r="E37" s="25">
        <v>50</v>
      </c>
      <c r="F37" s="25">
        <v>1050</v>
      </c>
    </row>
    <row r="38" spans="1:6" ht="13.5" thickBot="1">
      <c r="A38" s="23">
        <v>34</v>
      </c>
      <c r="B38" s="24" t="s">
        <v>81</v>
      </c>
      <c r="C38" s="24" t="s">
        <v>82</v>
      </c>
      <c r="D38" s="24" t="s">
        <v>10</v>
      </c>
      <c r="E38" s="25">
        <v>10</v>
      </c>
      <c r="F38" s="25">
        <v>1080</v>
      </c>
    </row>
    <row r="39" spans="1:6" ht="12.75">
      <c r="A39" s="8"/>
      <c r="B39" s="21"/>
      <c r="C39" s="21"/>
      <c r="D39" s="21"/>
      <c r="E39" s="8"/>
      <c r="F39" s="8"/>
    </row>
    <row r="40" spans="1:6" ht="12.75">
      <c r="A40" s="8"/>
      <c r="B40" s="21"/>
      <c r="C40" s="21"/>
      <c r="D40" s="21" t="s">
        <v>101</v>
      </c>
      <c r="E40" s="8"/>
      <c r="F40" s="8">
        <v>103880</v>
      </c>
    </row>
    <row r="41" spans="1:6" ht="12.75">
      <c r="A41" s="8"/>
      <c r="B41" s="21"/>
      <c r="C41" s="21"/>
      <c r="D41" s="21" t="s">
        <v>129</v>
      </c>
      <c r="E41" s="8"/>
      <c r="F41" s="8">
        <v>3055</v>
      </c>
    </row>
  </sheetData>
  <sheetProtection/>
  <mergeCells count="2">
    <mergeCell ref="A1:F1"/>
    <mergeCell ref="A2:F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H21" sqref="H21"/>
    </sheetView>
  </sheetViews>
  <sheetFormatPr defaultColWidth="11.421875" defaultRowHeight="12.75"/>
  <cols>
    <col min="1" max="1" width="4.421875" style="3" customWidth="1"/>
    <col min="2" max="3" width="23.00390625" style="0" customWidth="1"/>
    <col min="4" max="4" width="34.140625" style="0" customWidth="1"/>
    <col min="5" max="5" width="6.57421875" style="3" customWidth="1"/>
    <col min="6" max="6" width="11.421875" style="3" customWidth="1"/>
  </cols>
  <sheetData>
    <row r="1" spans="1:6" ht="12.75">
      <c r="A1" s="11" t="s">
        <v>52</v>
      </c>
      <c r="B1" s="12"/>
      <c r="C1" s="12"/>
      <c r="D1" s="12"/>
      <c r="E1" s="12"/>
      <c r="F1" s="12"/>
    </row>
    <row r="2" spans="1:6" ht="12.75">
      <c r="A2" s="11" t="s">
        <v>191</v>
      </c>
      <c r="B2" s="12"/>
      <c r="C2" s="12"/>
      <c r="D2" s="12"/>
      <c r="E2" s="12"/>
      <c r="F2" s="12"/>
    </row>
    <row r="3" ht="13.5" thickBot="1"/>
    <row r="4" spans="1:6" ht="13.5" thickBot="1">
      <c r="A4" s="15" t="s">
        <v>0</v>
      </c>
      <c r="B4" s="22" t="s">
        <v>22</v>
      </c>
      <c r="C4" s="22" t="s">
        <v>23</v>
      </c>
      <c r="D4" s="22" t="s">
        <v>2</v>
      </c>
      <c r="E4" s="22" t="s">
        <v>3</v>
      </c>
      <c r="F4" s="22" t="s">
        <v>6</v>
      </c>
    </row>
    <row r="5" spans="1:6" ht="13.5" thickBot="1">
      <c r="A5" s="23">
        <v>1</v>
      </c>
      <c r="B5" s="24" t="s">
        <v>105</v>
      </c>
      <c r="C5" s="24" t="s">
        <v>67</v>
      </c>
      <c r="D5" s="24" t="s">
        <v>30</v>
      </c>
      <c r="E5" s="25">
        <v>18</v>
      </c>
      <c r="F5" s="25">
        <v>3900</v>
      </c>
    </row>
    <row r="6" spans="1:6" ht="13.5" thickBot="1">
      <c r="A6" s="23">
        <v>2</v>
      </c>
      <c r="B6" s="24" t="s">
        <v>111</v>
      </c>
      <c r="C6" s="24" t="s">
        <v>112</v>
      </c>
      <c r="D6" s="24" t="s">
        <v>30</v>
      </c>
      <c r="E6" s="25">
        <v>9</v>
      </c>
      <c r="F6" s="25">
        <v>3700</v>
      </c>
    </row>
    <row r="7" spans="1:6" ht="13.5" thickBot="1">
      <c r="A7" s="23">
        <v>3</v>
      </c>
      <c r="B7" s="24" t="s">
        <v>106</v>
      </c>
      <c r="C7" s="24" t="s">
        <v>97</v>
      </c>
      <c r="D7" s="24" t="s">
        <v>14</v>
      </c>
      <c r="E7" s="25">
        <v>33</v>
      </c>
      <c r="F7" s="25">
        <v>3480</v>
      </c>
    </row>
    <row r="8" spans="1:6" ht="13.5" thickBot="1">
      <c r="A8" s="23">
        <v>4</v>
      </c>
      <c r="B8" s="24" t="s">
        <v>63</v>
      </c>
      <c r="C8" s="24" t="s">
        <v>40</v>
      </c>
      <c r="D8" s="24" t="s">
        <v>33</v>
      </c>
      <c r="E8" s="25">
        <v>29</v>
      </c>
      <c r="F8" s="25">
        <v>2860</v>
      </c>
    </row>
    <row r="9" spans="1:6" ht="13.5" thickBot="1">
      <c r="A9" s="23">
        <v>5</v>
      </c>
      <c r="B9" s="24" t="s">
        <v>43</v>
      </c>
      <c r="C9" s="24" t="s">
        <v>44</v>
      </c>
      <c r="D9" s="24" t="s">
        <v>280</v>
      </c>
      <c r="E9" s="25">
        <v>13</v>
      </c>
      <c r="F9" s="25">
        <v>3620</v>
      </c>
    </row>
    <row r="10" spans="1:6" ht="13.5" thickBot="1">
      <c r="A10" s="23">
        <v>6</v>
      </c>
      <c r="B10" s="24" t="s">
        <v>91</v>
      </c>
      <c r="C10" s="24" t="s">
        <v>92</v>
      </c>
      <c r="D10" s="24" t="s">
        <v>10</v>
      </c>
      <c r="E10" s="25">
        <v>1</v>
      </c>
      <c r="F10" s="25">
        <v>3300</v>
      </c>
    </row>
    <row r="11" spans="1:6" ht="13.5" thickBot="1">
      <c r="A11" s="23">
        <v>7</v>
      </c>
      <c r="B11" s="24" t="s">
        <v>50</v>
      </c>
      <c r="C11" s="24" t="s">
        <v>51</v>
      </c>
      <c r="D11" s="24" t="s">
        <v>52</v>
      </c>
      <c r="E11" s="25">
        <v>27</v>
      </c>
      <c r="F11" s="25">
        <v>2800</v>
      </c>
    </row>
    <row r="12" spans="1:6" ht="13.5" thickBot="1">
      <c r="A12" s="23">
        <v>8</v>
      </c>
      <c r="B12" s="24" t="s">
        <v>47</v>
      </c>
      <c r="C12" s="24" t="s">
        <v>48</v>
      </c>
      <c r="D12" s="24" t="s">
        <v>14</v>
      </c>
      <c r="E12" s="25">
        <v>34</v>
      </c>
      <c r="F12" s="25">
        <v>2700</v>
      </c>
    </row>
    <row r="13" spans="1:6" ht="13.5" thickBot="1">
      <c r="A13" s="23">
        <v>9</v>
      </c>
      <c r="B13" s="24" t="s">
        <v>87</v>
      </c>
      <c r="C13" s="24" t="s">
        <v>46</v>
      </c>
      <c r="D13" s="24" t="s">
        <v>33</v>
      </c>
      <c r="E13" s="25">
        <v>6</v>
      </c>
      <c r="F13" s="25">
        <v>3200</v>
      </c>
    </row>
    <row r="14" spans="1:6" ht="13.5" thickBot="1">
      <c r="A14" s="23">
        <v>10</v>
      </c>
      <c r="B14" s="24" t="s">
        <v>162</v>
      </c>
      <c r="C14" s="24" t="s">
        <v>122</v>
      </c>
      <c r="D14" s="24" t="s">
        <v>52</v>
      </c>
      <c r="E14" s="25">
        <v>17</v>
      </c>
      <c r="F14" s="25">
        <v>2820</v>
      </c>
    </row>
    <row r="15" spans="1:6" ht="13.5" thickBot="1">
      <c r="A15" s="23">
        <v>11</v>
      </c>
      <c r="B15" s="24" t="s">
        <v>119</v>
      </c>
      <c r="C15" s="24" t="s">
        <v>120</v>
      </c>
      <c r="D15" s="24" t="s">
        <v>33</v>
      </c>
      <c r="E15" s="25">
        <v>36</v>
      </c>
      <c r="F15" s="25">
        <v>2600</v>
      </c>
    </row>
    <row r="16" spans="1:6" ht="13.5" thickBot="1">
      <c r="A16" s="23">
        <v>12</v>
      </c>
      <c r="B16" s="24" t="s">
        <v>152</v>
      </c>
      <c r="C16" s="24" t="s">
        <v>27</v>
      </c>
      <c r="D16" s="24" t="s">
        <v>289</v>
      </c>
      <c r="E16" s="25">
        <v>32</v>
      </c>
      <c r="F16" s="25">
        <v>2520</v>
      </c>
    </row>
    <row r="17" spans="1:6" ht="13.5" thickBot="1">
      <c r="A17" s="23">
        <v>13</v>
      </c>
      <c r="B17" s="24" t="s">
        <v>87</v>
      </c>
      <c r="C17" s="24" t="s">
        <v>88</v>
      </c>
      <c r="D17" s="24" t="s">
        <v>33</v>
      </c>
      <c r="E17" s="25">
        <v>20</v>
      </c>
      <c r="F17" s="25">
        <v>2800</v>
      </c>
    </row>
    <row r="18" spans="1:6" ht="13.5" thickBot="1">
      <c r="A18" s="23">
        <v>14</v>
      </c>
      <c r="B18" s="24" t="s">
        <v>161</v>
      </c>
      <c r="C18" s="24" t="s">
        <v>122</v>
      </c>
      <c r="D18" s="24" t="s">
        <v>166</v>
      </c>
      <c r="E18" s="25">
        <v>5</v>
      </c>
      <c r="F18" s="25">
        <v>2720</v>
      </c>
    </row>
    <row r="19" spans="1:6" ht="13.5" thickBot="1">
      <c r="A19" s="23">
        <v>15</v>
      </c>
      <c r="B19" s="24" t="s">
        <v>93</v>
      </c>
      <c r="C19" s="24" t="s">
        <v>94</v>
      </c>
      <c r="D19" s="24" t="s">
        <v>280</v>
      </c>
      <c r="E19" s="25">
        <v>42</v>
      </c>
      <c r="F19" s="25">
        <v>2460</v>
      </c>
    </row>
    <row r="20" spans="1:6" ht="13.5" thickBot="1">
      <c r="A20" s="23">
        <v>16</v>
      </c>
      <c r="B20" s="24" t="s">
        <v>132</v>
      </c>
      <c r="C20" s="24" t="s">
        <v>133</v>
      </c>
      <c r="D20" s="24" t="s">
        <v>14</v>
      </c>
      <c r="E20" s="25">
        <v>30</v>
      </c>
      <c r="F20" s="25">
        <v>2080</v>
      </c>
    </row>
    <row r="21" spans="1:6" ht="13.5" thickBot="1">
      <c r="A21" s="23">
        <v>17</v>
      </c>
      <c r="B21" s="24" t="s">
        <v>290</v>
      </c>
      <c r="C21" s="24" t="s">
        <v>77</v>
      </c>
      <c r="D21" s="24" t="s">
        <v>78</v>
      </c>
      <c r="E21" s="25">
        <v>16</v>
      </c>
      <c r="F21" s="25">
        <v>2740</v>
      </c>
    </row>
    <row r="22" spans="1:6" ht="13.5" thickBot="1">
      <c r="A22" s="23">
        <v>18</v>
      </c>
      <c r="B22" s="24" t="s">
        <v>55</v>
      </c>
      <c r="C22" s="24" t="s">
        <v>56</v>
      </c>
      <c r="D22" s="24" t="s">
        <v>14</v>
      </c>
      <c r="E22" s="25">
        <v>11</v>
      </c>
      <c r="F22" s="25">
        <v>2640</v>
      </c>
    </row>
    <row r="23" spans="1:6" ht="13.5" thickBot="1">
      <c r="A23" s="23">
        <v>19</v>
      </c>
      <c r="B23" s="24" t="s">
        <v>96</v>
      </c>
      <c r="C23" s="24" t="s">
        <v>97</v>
      </c>
      <c r="D23" s="24" t="s">
        <v>280</v>
      </c>
      <c r="E23" s="25">
        <v>39</v>
      </c>
      <c r="F23" s="25">
        <v>2460</v>
      </c>
    </row>
    <row r="24" spans="1:6" ht="13.5" thickBot="1">
      <c r="A24" s="23">
        <v>20</v>
      </c>
      <c r="B24" s="24" t="s">
        <v>284</v>
      </c>
      <c r="C24" s="24" t="s">
        <v>46</v>
      </c>
      <c r="D24" s="24" t="s">
        <v>52</v>
      </c>
      <c r="E24" s="25">
        <v>28</v>
      </c>
      <c r="F24" s="25">
        <v>2040</v>
      </c>
    </row>
    <row r="25" spans="1:6" ht="13.5" thickBot="1">
      <c r="A25" s="23">
        <v>21</v>
      </c>
      <c r="B25" s="24" t="s">
        <v>28</v>
      </c>
      <c r="C25" s="24" t="s">
        <v>29</v>
      </c>
      <c r="D25" s="24" t="s">
        <v>30</v>
      </c>
      <c r="E25" s="25">
        <v>8</v>
      </c>
      <c r="F25" s="25">
        <v>2620</v>
      </c>
    </row>
    <row r="26" spans="1:6" ht="13.5" thickBot="1">
      <c r="A26" s="23">
        <v>22</v>
      </c>
      <c r="B26" s="24" t="s">
        <v>139</v>
      </c>
      <c r="C26" s="24" t="s">
        <v>140</v>
      </c>
      <c r="D26" s="24" t="s">
        <v>52</v>
      </c>
      <c r="E26" s="25">
        <v>19</v>
      </c>
      <c r="F26" s="25">
        <v>2500</v>
      </c>
    </row>
    <row r="27" spans="1:6" ht="13.5" thickBot="1">
      <c r="A27" s="23">
        <v>23</v>
      </c>
      <c r="B27" s="24" t="s">
        <v>36</v>
      </c>
      <c r="C27" s="24" t="s">
        <v>37</v>
      </c>
      <c r="D27" s="24" t="s">
        <v>38</v>
      </c>
      <c r="E27" s="25">
        <v>38</v>
      </c>
      <c r="F27" s="25">
        <v>2400</v>
      </c>
    </row>
    <row r="28" spans="1:6" ht="13.5" thickBot="1">
      <c r="A28" s="23">
        <v>24</v>
      </c>
      <c r="B28" s="24" t="s">
        <v>34</v>
      </c>
      <c r="C28" s="24" t="s">
        <v>35</v>
      </c>
      <c r="D28" s="24" t="s">
        <v>17</v>
      </c>
      <c r="E28" s="25">
        <v>24</v>
      </c>
      <c r="F28" s="25">
        <v>1940</v>
      </c>
    </row>
    <row r="29" spans="1:6" ht="13.5" thickBot="1">
      <c r="A29" s="23">
        <v>25</v>
      </c>
      <c r="B29" s="24" t="s">
        <v>278</v>
      </c>
      <c r="C29" s="24" t="s">
        <v>42</v>
      </c>
      <c r="D29" s="24" t="s">
        <v>166</v>
      </c>
      <c r="E29" s="25">
        <v>12</v>
      </c>
      <c r="F29" s="25">
        <v>2420</v>
      </c>
    </row>
    <row r="30" spans="1:6" ht="13.5" thickBot="1">
      <c r="A30" s="23">
        <v>26</v>
      </c>
      <c r="B30" s="24" t="s">
        <v>291</v>
      </c>
      <c r="C30" s="24" t="s">
        <v>75</v>
      </c>
      <c r="D30" s="24" t="s">
        <v>10</v>
      </c>
      <c r="E30" s="25">
        <v>41</v>
      </c>
      <c r="F30" s="25">
        <v>2320</v>
      </c>
    </row>
    <row r="31" spans="1:6" ht="13.5" thickBot="1">
      <c r="A31" s="23">
        <v>27</v>
      </c>
      <c r="B31" s="24" t="s">
        <v>100</v>
      </c>
      <c r="C31" s="24" t="s">
        <v>107</v>
      </c>
      <c r="D31" s="24" t="s">
        <v>30</v>
      </c>
      <c r="E31" s="25">
        <v>2</v>
      </c>
      <c r="F31" s="25">
        <v>2220</v>
      </c>
    </row>
    <row r="32" spans="1:6" ht="13.5" thickBot="1">
      <c r="A32" s="23">
        <v>28</v>
      </c>
      <c r="B32" s="24" t="s">
        <v>64</v>
      </c>
      <c r="C32" s="24" t="s">
        <v>65</v>
      </c>
      <c r="D32" s="24" t="s">
        <v>10</v>
      </c>
      <c r="E32" s="25">
        <v>25</v>
      </c>
      <c r="F32" s="25">
        <v>1820</v>
      </c>
    </row>
    <row r="33" spans="1:6" ht="13.5" thickBot="1">
      <c r="A33" s="23">
        <v>29</v>
      </c>
      <c r="B33" s="24" t="s">
        <v>81</v>
      </c>
      <c r="C33" s="24" t="s">
        <v>82</v>
      </c>
      <c r="D33" s="24" t="s">
        <v>10</v>
      </c>
      <c r="E33" s="25">
        <v>21</v>
      </c>
      <c r="F33" s="25">
        <v>2380</v>
      </c>
    </row>
    <row r="34" spans="1:6" ht="13.5" thickBot="1">
      <c r="A34" s="23">
        <v>30</v>
      </c>
      <c r="B34" s="24" t="s">
        <v>116</v>
      </c>
      <c r="C34" s="24" t="s">
        <v>69</v>
      </c>
      <c r="D34" s="24" t="s">
        <v>10</v>
      </c>
      <c r="E34" s="25">
        <v>4</v>
      </c>
      <c r="F34" s="25">
        <v>2140</v>
      </c>
    </row>
    <row r="35" spans="1:6" ht="13.5" thickBot="1">
      <c r="A35" s="23">
        <v>31</v>
      </c>
      <c r="B35" s="24" t="s">
        <v>72</v>
      </c>
      <c r="C35" s="24" t="s">
        <v>73</v>
      </c>
      <c r="D35" s="24" t="s">
        <v>280</v>
      </c>
      <c r="E35" s="25">
        <v>23</v>
      </c>
      <c r="F35" s="25">
        <v>1780</v>
      </c>
    </row>
    <row r="36" spans="1:6" ht="13.5" thickBot="1">
      <c r="A36" s="23">
        <v>32</v>
      </c>
      <c r="B36" s="24" t="s">
        <v>24</v>
      </c>
      <c r="C36" s="24" t="s">
        <v>25</v>
      </c>
      <c r="D36" s="24" t="s">
        <v>280</v>
      </c>
      <c r="E36" s="25">
        <v>35</v>
      </c>
      <c r="F36" s="25">
        <v>1740</v>
      </c>
    </row>
    <row r="37" spans="1:6" ht="13.5" thickBot="1">
      <c r="A37" s="23">
        <v>33</v>
      </c>
      <c r="B37" s="24" t="s">
        <v>158</v>
      </c>
      <c r="C37" s="24" t="s">
        <v>292</v>
      </c>
      <c r="D37" s="24" t="s">
        <v>78</v>
      </c>
      <c r="E37" s="25">
        <v>7</v>
      </c>
      <c r="F37" s="25">
        <v>2060</v>
      </c>
    </row>
    <row r="38" spans="1:6" ht="13.5" thickBot="1">
      <c r="A38" s="23">
        <v>34</v>
      </c>
      <c r="B38" s="24" t="s">
        <v>132</v>
      </c>
      <c r="C38" s="24" t="s">
        <v>134</v>
      </c>
      <c r="D38" s="24" t="s">
        <v>78</v>
      </c>
      <c r="E38" s="25">
        <v>22</v>
      </c>
      <c r="F38" s="25">
        <v>2040</v>
      </c>
    </row>
    <row r="39" spans="1:6" ht="13.5" thickBot="1">
      <c r="A39" s="23">
        <v>35</v>
      </c>
      <c r="B39" s="24" t="s">
        <v>293</v>
      </c>
      <c r="C39" s="24" t="s">
        <v>167</v>
      </c>
      <c r="D39" s="24" t="s">
        <v>52</v>
      </c>
      <c r="E39" s="25">
        <v>31</v>
      </c>
      <c r="F39" s="25">
        <v>1640</v>
      </c>
    </row>
    <row r="40" spans="1:6" ht="13.5" thickBot="1">
      <c r="A40" s="23">
        <v>36</v>
      </c>
      <c r="B40" s="24" t="s">
        <v>174</v>
      </c>
      <c r="C40" s="24" t="s">
        <v>35</v>
      </c>
      <c r="D40" s="24" t="s">
        <v>10</v>
      </c>
      <c r="E40" s="25">
        <v>37</v>
      </c>
      <c r="F40" s="25">
        <v>1600</v>
      </c>
    </row>
    <row r="41" spans="1:6" ht="13.5" thickBot="1">
      <c r="A41" s="23">
        <v>37</v>
      </c>
      <c r="B41" s="24" t="s">
        <v>79</v>
      </c>
      <c r="C41" s="24" t="s">
        <v>80</v>
      </c>
      <c r="D41" s="24" t="s">
        <v>10</v>
      </c>
      <c r="E41" s="25">
        <v>3</v>
      </c>
      <c r="F41" s="25">
        <v>2060</v>
      </c>
    </row>
    <row r="42" spans="1:6" ht="13.5" thickBot="1">
      <c r="A42" s="23">
        <v>38</v>
      </c>
      <c r="B42" s="24" t="s">
        <v>85</v>
      </c>
      <c r="C42" s="24" t="s">
        <v>86</v>
      </c>
      <c r="D42" s="24" t="s">
        <v>30</v>
      </c>
      <c r="E42" s="25">
        <v>15</v>
      </c>
      <c r="F42" s="25">
        <v>1920</v>
      </c>
    </row>
    <row r="43" spans="1:6" ht="13.5" thickBot="1">
      <c r="A43" s="23">
        <v>39</v>
      </c>
      <c r="B43" s="24" t="s">
        <v>148</v>
      </c>
      <c r="C43" s="24" t="s">
        <v>176</v>
      </c>
      <c r="D43" s="24" t="s">
        <v>10</v>
      </c>
      <c r="E43" s="25">
        <v>26</v>
      </c>
      <c r="F43" s="25">
        <v>1600</v>
      </c>
    </row>
    <row r="44" spans="1:6" ht="13.5" thickBot="1">
      <c r="A44" s="23">
        <v>40</v>
      </c>
      <c r="B44" s="24" t="s">
        <v>39</v>
      </c>
      <c r="C44" s="24" t="s">
        <v>40</v>
      </c>
      <c r="D44" s="24" t="s">
        <v>14</v>
      </c>
      <c r="E44" s="25">
        <v>40</v>
      </c>
      <c r="F44" s="25">
        <v>1520</v>
      </c>
    </row>
    <row r="45" spans="1:6" ht="13.5" thickBot="1">
      <c r="A45" s="23">
        <v>41</v>
      </c>
      <c r="B45" s="24" t="s">
        <v>290</v>
      </c>
      <c r="C45" s="24" t="s">
        <v>153</v>
      </c>
      <c r="D45" s="24" t="s">
        <v>78</v>
      </c>
      <c r="E45" s="25">
        <v>10</v>
      </c>
      <c r="F45" s="25">
        <v>1980</v>
      </c>
    </row>
    <row r="46" spans="1:6" ht="13.5" thickBot="1">
      <c r="A46" s="23">
        <v>42</v>
      </c>
      <c r="B46" s="24" t="s">
        <v>49</v>
      </c>
      <c r="C46" s="24" t="s">
        <v>46</v>
      </c>
      <c r="D46" s="24" t="s">
        <v>14</v>
      </c>
      <c r="E46" s="25">
        <v>14</v>
      </c>
      <c r="F46" s="25">
        <v>1600</v>
      </c>
    </row>
    <row r="47" spans="1:6" ht="12.75">
      <c r="A47" s="8"/>
      <c r="B47" s="21"/>
      <c r="C47" s="21"/>
      <c r="D47" s="21"/>
      <c r="E47" s="8"/>
      <c r="F47" s="8"/>
    </row>
    <row r="48" spans="1:6" ht="12.75">
      <c r="A48" s="8"/>
      <c r="B48" s="21"/>
      <c r="C48" s="21"/>
      <c r="D48" s="21" t="s">
        <v>102</v>
      </c>
      <c r="E48" s="8"/>
      <c r="F48" s="8">
        <v>101740</v>
      </c>
    </row>
    <row r="49" spans="1:6" ht="12.75">
      <c r="A49" s="8"/>
      <c r="B49" s="21"/>
      <c r="C49" s="21"/>
      <c r="D49" s="21" t="s">
        <v>129</v>
      </c>
      <c r="E49" s="8"/>
      <c r="F49" s="8">
        <v>2422</v>
      </c>
    </row>
  </sheetData>
  <sheetProtection/>
  <mergeCells count="2">
    <mergeCell ref="A1:F1"/>
    <mergeCell ref="A2:F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I17" sqref="I17"/>
    </sheetView>
  </sheetViews>
  <sheetFormatPr defaultColWidth="11.421875" defaultRowHeight="12.75"/>
  <cols>
    <col min="1" max="1" width="4.28125" style="3" customWidth="1"/>
    <col min="2" max="2" width="18.8515625" style="0" bestFit="1" customWidth="1"/>
    <col min="3" max="3" width="17.140625" style="0" bestFit="1" customWidth="1"/>
    <col min="4" max="4" width="6.140625" style="0" bestFit="1" customWidth="1"/>
    <col min="5" max="5" width="7.7109375" style="3" customWidth="1"/>
    <col min="6" max="6" width="13.7109375" style="3" customWidth="1"/>
    <col min="7" max="7" width="9.28125" style="3" customWidth="1"/>
  </cols>
  <sheetData>
    <row r="1" spans="1:7" ht="12.75">
      <c r="A1" s="11" t="s">
        <v>189</v>
      </c>
      <c r="B1" s="12"/>
      <c r="C1" s="12"/>
      <c r="D1" s="12"/>
      <c r="E1" s="12"/>
      <c r="F1" s="12"/>
      <c r="G1" s="12"/>
    </row>
    <row r="2" spans="1:7" ht="12.75">
      <c r="A2" s="11" t="s">
        <v>190</v>
      </c>
      <c r="B2" s="12"/>
      <c r="C2" s="12"/>
      <c r="D2" s="12"/>
      <c r="E2" s="12"/>
      <c r="F2" s="12"/>
      <c r="G2" s="12"/>
    </row>
    <row r="3" ht="13.5" thickBot="1">
      <c r="A3" s="6"/>
    </row>
    <row r="4" spans="1:7" ht="15.75" thickBot="1">
      <c r="A4" s="31" t="s">
        <v>294</v>
      </c>
      <c r="B4" s="32" t="s">
        <v>295</v>
      </c>
      <c r="C4" s="33" t="s">
        <v>2</v>
      </c>
      <c r="D4" s="32" t="s">
        <v>296</v>
      </c>
      <c r="E4" s="33" t="s">
        <v>297</v>
      </c>
      <c r="F4" s="32" t="s">
        <v>298</v>
      </c>
      <c r="G4" s="34" t="s">
        <v>299</v>
      </c>
    </row>
    <row r="5" spans="1:7" ht="15.75" thickBot="1">
      <c r="A5" s="37">
        <v>1</v>
      </c>
      <c r="B5" s="38" t="s">
        <v>300</v>
      </c>
      <c r="C5" s="39" t="s">
        <v>301</v>
      </c>
      <c r="D5" s="40">
        <v>43</v>
      </c>
      <c r="E5" s="41">
        <v>42</v>
      </c>
      <c r="F5" s="40">
        <v>4320</v>
      </c>
      <c r="G5" s="42">
        <v>4530</v>
      </c>
    </row>
    <row r="6" spans="1:7" ht="15.75" thickBot="1">
      <c r="A6" s="43">
        <v>2</v>
      </c>
      <c r="B6" s="35" t="s">
        <v>302</v>
      </c>
      <c r="C6" s="36" t="s">
        <v>180</v>
      </c>
      <c r="D6" s="44">
        <v>21</v>
      </c>
      <c r="E6" s="45">
        <v>74</v>
      </c>
      <c r="F6" s="44">
        <v>2570</v>
      </c>
      <c r="G6" s="46">
        <v>2940</v>
      </c>
    </row>
    <row r="7" spans="1:7" ht="15.75" thickBot="1">
      <c r="A7" s="37">
        <v>3</v>
      </c>
      <c r="B7" s="38" t="s">
        <v>303</v>
      </c>
      <c r="C7" s="39" t="s">
        <v>304</v>
      </c>
      <c r="D7" s="40">
        <v>2</v>
      </c>
      <c r="E7" s="41">
        <v>32</v>
      </c>
      <c r="F7" s="40">
        <v>2750</v>
      </c>
      <c r="G7" s="42">
        <v>2910</v>
      </c>
    </row>
    <row r="8" spans="1:7" ht="15.75" thickBot="1">
      <c r="A8" s="43">
        <v>4</v>
      </c>
      <c r="B8" s="35" t="s">
        <v>305</v>
      </c>
      <c r="C8" s="36" t="s">
        <v>306</v>
      </c>
      <c r="D8" s="44">
        <v>33</v>
      </c>
      <c r="E8" s="45">
        <v>96</v>
      </c>
      <c r="F8" s="44">
        <v>920</v>
      </c>
      <c r="G8" s="46">
        <v>1400</v>
      </c>
    </row>
    <row r="9" spans="1:7" ht="15.75" thickBot="1">
      <c r="A9" s="37">
        <v>5</v>
      </c>
      <c r="B9" s="38" t="s">
        <v>307</v>
      </c>
      <c r="C9" s="39" t="s">
        <v>308</v>
      </c>
      <c r="D9" s="40">
        <v>16</v>
      </c>
      <c r="E9" s="41">
        <v>42</v>
      </c>
      <c r="F9" s="40">
        <v>2680</v>
      </c>
      <c r="G9" s="42">
        <v>2890</v>
      </c>
    </row>
    <row r="10" spans="1:7" ht="15.75" thickBot="1">
      <c r="A10" s="43">
        <v>6</v>
      </c>
      <c r="B10" s="35" t="s">
        <v>309</v>
      </c>
      <c r="C10" s="36" t="s">
        <v>304</v>
      </c>
      <c r="D10" s="44">
        <v>4</v>
      </c>
      <c r="E10" s="45">
        <v>124</v>
      </c>
      <c r="F10" s="44">
        <v>1980</v>
      </c>
      <c r="G10" s="46">
        <v>2600</v>
      </c>
    </row>
    <row r="11" spans="1:7" ht="15.75" thickBot="1">
      <c r="A11" s="37">
        <v>7</v>
      </c>
      <c r="B11" s="38" t="s">
        <v>310</v>
      </c>
      <c r="C11" s="39" t="s">
        <v>304</v>
      </c>
      <c r="D11" s="40">
        <v>34</v>
      </c>
      <c r="E11" s="41">
        <v>54</v>
      </c>
      <c r="F11" s="40">
        <v>1750</v>
      </c>
      <c r="G11" s="42">
        <v>2020</v>
      </c>
    </row>
    <row r="12" spans="1:7" ht="15.75" thickBot="1">
      <c r="A12" s="43">
        <v>8</v>
      </c>
      <c r="B12" s="35" t="s">
        <v>311</v>
      </c>
      <c r="C12" s="36" t="s">
        <v>306</v>
      </c>
      <c r="D12" s="44">
        <v>23</v>
      </c>
      <c r="E12" s="45">
        <v>175</v>
      </c>
      <c r="F12" s="44">
        <v>520</v>
      </c>
      <c r="G12" s="46">
        <v>1395</v>
      </c>
    </row>
    <row r="13" spans="1:7" ht="15.75" thickBot="1">
      <c r="A13" s="37">
        <v>9</v>
      </c>
      <c r="B13" s="38" t="s">
        <v>312</v>
      </c>
      <c r="C13" s="39" t="s">
        <v>301</v>
      </c>
      <c r="D13" s="40">
        <v>5</v>
      </c>
      <c r="E13" s="41">
        <v>96</v>
      </c>
      <c r="F13" s="40">
        <v>1970</v>
      </c>
      <c r="G13" s="42">
        <v>2450</v>
      </c>
    </row>
    <row r="14" spans="1:7" ht="15.75" thickBot="1">
      <c r="A14" s="43">
        <v>10</v>
      </c>
      <c r="B14" s="35" t="s">
        <v>313</v>
      </c>
      <c r="C14" s="36" t="s">
        <v>304</v>
      </c>
      <c r="D14" s="44">
        <v>37</v>
      </c>
      <c r="E14" s="45">
        <v>140</v>
      </c>
      <c r="F14" s="44">
        <v>1300</v>
      </c>
      <c r="G14" s="46">
        <v>2000</v>
      </c>
    </row>
    <row r="15" spans="1:7" ht="15.75" thickBot="1">
      <c r="A15" s="37">
        <v>11</v>
      </c>
      <c r="B15" s="38" t="s">
        <v>314</v>
      </c>
      <c r="C15" s="39" t="s">
        <v>10</v>
      </c>
      <c r="D15" s="40">
        <v>13</v>
      </c>
      <c r="E15" s="41">
        <v>76</v>
      </c>
      <c r="F15" s="40">
        <v>1200</v>
      </c>
      <c r="G15" s="42">
        <v>1580</v>
      </c>
    </row>
    <row r="16" spans="1:7" ht="15.75" thickBot="1">
      <c r="A16" s="43">
        <v>12</v>
      </c>
      <c r="B16" s="35" t="s">
        <v>315</v>
      </c>
      <c r="C16" s="36" t="s">
        <v>304</v>
      </c>
      <c r="D16" s="44">
        <v>31</v>
      </c>
      <c r="E16" s="45">
        <v>51</v>
      </c>
      <c r="F16" s="44">
        <v>990</v>
      </c>
      <c r="G16" s="46">
        <v>1245</v>
      </c>
    </row>
    <row r="17" spans="1:7" ht="15.75" thickBot="1">
      <c r="A17" s="37">
        <v>13</v>
      </c>
      <c r="B17" s="38" t="s">
        <v>316</v>
      </c>
      <c r="C17" s="39" t="s">
        <v>10</v>
      </c>
      <c r="D17" s="40">
        <v>10</v>
      </c>
      <c r="E17" s="41">
        <v>95</v>
      </c>
      <c r="F17" s="40">
        <v>1540</v>
      </c>
      <c r="G17" s="42">
        <v>2015</v>
      </c>
    </row>
    <row r="18" spans="1:7" ht="15.75" thickBot="1">
      <c r="A18" s="43">
        <v>14</v>
      </c>
      <c r="B18" s="35" t="s">
        <v>317</v>
      </c>
      <c r="C18" s="36" t="s">
        <v>318</v>
      </c>
      <c r="D18" s="44">
        <v>20</v>
      </c>
      <c r="E18" s="45">
        <v>40</v>
      </c>
      <c r="F18" s="44">
        <v>1350</v>
      </c>
      <c r="G18" s="46">
        <v>1550</v>
      </c>
    </row>
    <row r="19" spans="1:7" ht="15.75" thickBot="1">
      <c r="A19" s="37">
        <v>15</v>
      </c>
      <c r="B19" s="38" t="s">
        <v>319</v>
      </c>
      <c r="C19" s="39" t="s">
        <v>10</v>
      </c>
      <c r="D19" s="40">
        <v>35</v>
      </c>
      <c r="E19" s="41">
        <v>41</v>
      </c>
      <c r="F19" s="40">
        <v>1220</v>
      </c>
      <c r="G19" s="42">
        <v>1425</v>
      </c>
    </row>
    <row r="20" spans="1:7" ht="15.75" thickBot="1">
      <c r="A20" s="43">
        <v>16</v>
      </c>
      <c r="B20" s="35" t="s">
        <v>320</v>
      </c>
      <c r="C20" s="36" t="s">
        <v>321</v>
      </c>
      <c r="D20" s="44">
        <v>29</v>
      </c>
      <c r="E20" s="45">
        <v>61</v>
      </c>
      <c r="F20" s="44">
        <v>910</v>
      </c>
      <c r="G20" s="46">
        <v>1215</v>
      </c>
    </row>
    <row r="21" spans="1:7" ht="15.75" thickBot="1">
      <c r="A21" s="37">
        <v>17</v>
      </c>
      <c r="B21" s="38" t="s">
        <v>322</v>
      </c>
      <c r="C21" s="39" t="s">
        <v>301</v>
      </c>
      <c r="D21" s="40">
        <v>6</v>
      </c>
      <c r="E21" s="41">
        <v>77</v>
      </c>
      <c r="F21" s="40">
        <v>1480</v>
      </c>
      <c r="G21" s="42">
        <v>1865</v>
      </c>
    </row>
    <row r="22" spans="1:7" ht="15.75" thickBot="1">
      <c r="A22" s="43">
        <v>18</v>
      </c>
      <c r="B22" s="35" t="s">
        <v>323</v>
      </c>
      <c r="C22" s="36" t="s">
        <v>301</v>
      </c>
      <c r="D22" s="44">
        <v>18</v>
      </c>
      <c r="E22" s="45">
        <v>49</v>
      </c>
      <c r="F22" s="44">
        <v>1170</v>
      </c>
      <c r="G22" s="46">
        <v>1415</v>
      </c>
    </row>
    <row r="23" spans="1:7" ht="15.75" thickBot="1">
      <c r="A23" s="37">
        <v>19</v>
      </c>
      <c r="B23" s="38" t="s">
        <v>324</v>
      </c>
      <c r="C23" s="39" t="s">
        <v>306</v>
      </c>
      <c r="D23" s="40">
        <v>38</v>
      </c>
      <c r="E23" s="41">
        <v>166</v>
      </c>
      <c r="F23" s="40">
        <v>550</v>
      </c>
      <c r="G23" s="42">
        <v>1380</v>
      </c>
    </row>
    <row r="24" spans="1:7" ht="15.75" thickBot="1">
      <c r="A24" s="43">
        <v>20</v>
      </c>
      <c r="B24" s="35" t="s">
        <v>325</v>
      </c>
      <c r="C24" s="36" t="s">
        <v>10</v>
      </c>
      <c r="D24" s="44">
        <v>30</v>
      </c>
      <c r="E24" s="45">
        <v>77</v>
      </c>
      <c r="F24" s="44">
        <v>270</v>
      </c>
      <c r="G24" s="46">
        <v>655</v>
      </c>
    </row>
    <row r="25" spans="1:7" ht="15.75" thickBot="1">
      <c r="A25" s="37">
        <v>21</v>
      </c>
      <c r="B25" s="38" t="s">
        <v>326</v>
      </c>
      <c r="C25" s="39" t="s">
        <v>304</v>
      </c>
      <c r="D25" s="40">
        <v>1</v>
      </c>
      <c r="E25" s="41">
        <v>106</v>
      </c>
      <c r="F25" s="40">
        <v>1220</v>
      </c>
      <c r="G25" s="42">
        <v>1750</v>
      </c>
    </row>
    <row r="26" spans="1:7" ht="15.75" thickBot="1">
      <c r="A26" s="43">
        <v>22</v>
      </c>
      <c r="B26" s="35" t="s">
        <v>327</v>
      </c>
      <c r="C26" s="36" t="s">
        <v>304</v>
      </c>
      <c r="D26" s="44">
        <v>19</v>
      </c>
      <c r="E26" s="45">
        <v>69</v>
      </c>
      <c r="F26" s="44">
        <v>900</v>
      </c>
      <c r="G26" s="46">
        <v>1245</v>
      </c>
    </row>
    <row r="27" spans="1:7" ht="15.75" thickBot="1">
      <c r="A27" s="37">
        <v>23</v>
      </c>
      <c r="B27" s="38" t="s">
        <v>328</v>
      </c>
      <c r="C27" s="39" t="s">
        <v>10</v>
      </c>
      <c r="D27" s="40">
        <v>39</v>
      </c>
      <c r="E27" s="41">
        <v>75</v>
      </c>
      <c r="F27" s="40">
        <v>680</v>
      </c>
      <c r="G27" s="42">
        <v>1055</v>
      </c>
    </row>
    <row r="28" spans="1:7" ht="15.75" thickBot="1">
      <c r="A28" s="43">
        <v>24</v>
      </c>
      <c r="B28" s="35" t="s">
        <v>329</v>
      </c>
      <c r="C28" s="36" t="s">
        <v>306</v>
      </c>
      <c r="D28" s="44">
        <v>27</v>
      </c>
      <c r="E28" s="45">
        <v>52</v>
      </c>
      <c r="F28" s="44">
        <v>390</v>
      </c>
      <c r="G28" s="46">
        <v>650</v>
      </c>
    </row>
    <row r="29" spans="1:7" ht="15.75" thickBot="1">
      <c r="A29" s="37">
        <v>25</v>
      </c>
      <c r="B29" s="38" t="s">
        <v>330</v>
      </c>
      <c r="C29" s="39" t="s">
        <v>304</v>
      </c>
      <c r="D29" s="40">
        <v>3</v>
      </c>
      <c r="E29" s="41">
        <v>71</v>
      </c>
      <c r="F29" s="40">
        <v>1380</v>
      </c>
      <c r="G29" s="42">
        <v>1735</v>
      </c>
    </row>
    <row r="30" spans="1:7" ht="15.75" thickBot="1">
      <c r="A30" s="43">
        <v>26</v>
      </c>
      <c r="B30" s="35" t="s">
        <v>331</v>
      </c>
      <c r="C30" s="36" t="s">
        <v>308</v>
      </c>
      <c r="D30" s="44">
        <v>12</v>
      </c>
      <c r="E30" s="45">
        <v>60</v>
      </c>
      <c r="F30" s="44">
        <v>900</v>
      </c>
      <c r="G30" s="46">
        <v>1200</v>
      </c>
    </row>
    <row r="31" spans="1:7" ht="15.75" thickBot="1">
      <c r="A31" s="37">
        <v>27</v>
      </c>
      <c r="B31" s="38" t="s">
        <v>332</v>
      </c>
      <c r="C31" s="39" t="s">
        <v>10</v>
      </c>
      <c r="D31" s="40">
        <v>41</v>
      </c>
      <c r="E31" s="41">
        <v>75</v>
      </c>
      <c r="F31" s="40">
        <v>570</v>
      </c>
      <c r="G31" s="42">
        <v>945</v>
      </c>
    </row>
    <row r="32" spans="1:7" ht="15.75" thickBot="1">
      <c r="A32" s="43">
        <v>28</v>
      </c>
      <c r="B32" s="35" t="s">
        <v>333</v>
      </c>
      <c r="C32" s="36" t="s">
        <v>334</v>
      </c>
      <c r="D32" s="44">
        <v>26</v>
      </c>
      <c r="E32" s="45">
        <v>28</v>
      </c>
      <c r="F32" s="44">
        <v>400</v>
      </c>
      <c r="G32" s="46">
        <v>540</v>
      </c>
    </row>
    <row r="33" spans="1:7" ht="15.75" thickBot="1">
      <c r="A33" s="37">
        <v>29</v>
      </c>
      <c r="B33" s="38" t="s">
        <v>335</v>
      </c>
      <c r="C33" s="39" t="s">
        <v>304</v>
      </c>
      <c r="D33" s="40">
        <v>11</v>
      </c>
      <c r="E33" s="41">
        <v>62</v>
      </c>
      <c r="F33" s="40">
        <v>1350</v>
      </c>
      <c r="G33" s="42">
        <v>1660</v>
      </c>
    </row>
    <row r="34" spans="1:7" ht="15.75" thickBot="1">
      <c r="A34" s="43">
        <v>30</v>
      </c>
      <c r="B34" s="35" t="s">
        <v>336</v>
      </c>
      <c r="C34" s="36" t="s">
        <v>306</v>
      </c>
      <c r="D34" s="44">
        <v>17</v>
      </c>
      <c r="E34" s="45">
        <v>16</v>
      </c>
      <c r="F34" s="44">
        <v>1020</v>
      </c>
      <c r="G34" s="46">
        <v>1100</v>
      </c>
    </row>
    <row r="35" spans="1:7" ht="15.75" thickBot="1">
      <c r="A35" s="37">
        <v>31</v>
      </c>
      <c r="B35" s="38" t="s">
        <v>337</v>
      </c>
      <c r="C35" s="39" t="s">
        <v>10</v>
      </c>
      <c r="D35" s="40">
        <v>36</v>
      </c>
      <c r="E35" s="41">
        <v>75</v>
      </c>
      <c r="F35" s="40">
        <v>480</v>
      </c>
      <c r="G35" s="42">
        <v>855</v>
      </c>
    </row>
    <row r="36" spans="1:7" ht="15.75" thickBot="1">
      <c r="A36" s="43">
        <v>32</v>
      </c>
      <c r="B36" s="35" t="s">
        <v>338</v>
      </c>
      <c r="C36" s="36" t="s">
        <v>308</v>
      </c>
      <c r="D36" s="44">
        <v>25</v>
      </c>
      <c r="E36" s="45">
        <v>11</v>
      </c>
      <c r="F36" s="44">
        <v>390</v>
      </c>
      <c r="G36" s="46">
        <v>445</v>
      </c>
    </row>
    <row r="37" spans="1:7" ht="15.75" thickBot="1">
      <c r="A37" s="37">
        <v>33</v>
      </c>
      <c r="B37" s="38" t="s">
        <v>339</v>
      </c>
      <c r="C37" s="39" t="s">
        <v>304</v>
      </c>
      <c r="D37" s="40">
        <v>7</v>
      </c>
      <c r="E37" s="41">
        <v>85</v>
      </c>
      <c r="F37" s="40">
        <v>1180</v>
      </c>
      <c r="G37" s="42">
        <v>1605</v>
      </c>
    </row>
    <row r="38" spans="1:7" ht="15.75" thickBot="1">
      <c r="A38" s="43">
        <v>34</v>
      </c>
      <c r="B38" s="35" t="s">
        <v>340</v>
      </c>
      <c r="C38" s="36" t="s">
        <v>304</v>
      </c>
      <c r="D38" s="44">
        <v>22</v>
      </c>
      <c r="E38" s="45">
        <v>29</v>
      </c>
      <c r="F38" s="44">
        <v>710</v>
      </c>
      <c r="G38" s="46">
        <v>855</v>
      </c>
    </row>
    <row r="39" spans="1:7" ht="15.75" thickBot="1">
      <c r="A39" s="37">
        <v>35</v>
      </c>
      <c r="B39" s="38" t="s">
        <v>341</v>
      </c>
      <c r="C39" s="39" t="s">
        <v>342</v>
      </c>
      <c r="D39" s="40">
        <v>40</v>
      </c>
      <c r="E39" s="41">
        <v>31</v>
      </c>
      <c r="F39" s="40">
        <v>600</v>
      </c>
      <c r="G39" s="42">
        <v>755</v>
      </c>
    </row>
    <row r="40" spans="1:7" ht="15.75" thickBot="1">
      <c r="A40" s="43">
        <v>36</v>
      </c>
      <c r="B40" s="35" t="s">
        <v>343</v>
      </c>
      <c r="C40" s="36" t="s">
        <v>151</v>
      </c>
      <c r="D40" s="44">
        <v>28</v>
      </c>
      <c r="E40" s="45">
        <v>41</v>
      </c>
      <c r="F40" s="44">
        <v>230</v>
      </c>
      <c r="G40" s="46">
        <v>435</v>
      </c>
    </row>
    <row r="41" spans="1:7" ht="15.75" thickBot="1">
      <c r="A41" s="37">
        <v>37</v>
      </c>
      <c r="B41" s="38" t="s">
        <v>344</v>
      </c>
      <c r="C41" s="39" t="s">
        <v>180</v>
      </c>
      <c r="D41" s="40">
        <v>9</v>
      </c>
      <c r="E41" s="41">
        <v>73</v>
      </c>
      <c r="F41" s="40">
        <v>900</v>
      </c>
      <c r="G41" s="42">
        <v>1265</v>
      </c>
    </row>
    <row r="42" spans="1:7" ht="15.75" thickBot="1">
      <c r="A42" s="43">
        <v>38</v>
      </c>
      <c r="B42" s="35" t="s">
        <v>345</v>
      </c>
      <c r="C42" s="36" t="s">
        <v>151</v>
      </c>
      <c r="D42" s="44">
        <v>14</v>
      </c>
      <c r="E42" s="45">
        <v>67</v>
      </c>
      <c r="F42" s="44">
        <v>300</v>
      </c>
      <c r="G42" s="46">
        <v>635</v>
      </c>
    </row>
    <row r="43" spans="1:7" ht="15.75" thickBot="1">
      <c r="A43" s="37">
        <v>39</v>
      </c>
      <c r="B43" s="38" t="s">
        <v>346</v>
      </c>
      <c r="C43" s="39" t="s">
        <v>17</v>
      </c>
      <c r="D43" s="40">
        <v>24</v>
      </c>
      <c r="E43" s="41">
        <v>26</v>
      </c>
      <c r="F43" s="40">
        <v>270</v>
      </c>
      <c r="G43" s="42">
        <v>400</v>
      </c>
    </row>
    <row r="44" spans="1:7" ht="15.75" thickBot="1">
      <c r="A44" s="43">
        <v>40</v>
      </c>
      <c r="B44" s="35" t="s">
        <v>347</v>
      </c>
      <c r="C44" s="36" t="s">
        <v>10</v>
      </c>
      <c r="D44" s="44">
        <v>42</v>
      </c>
      <c r="E44" s="45">
        <v>26</v>
      </c>
      <c r="F44" s="44">
        <v>230</v>
      </c>
      <c r="G44" s="46">
        <v>360</v>
      </c>
    </row>
    <row r="45" spans="1:7" ht="15.75" thickBot="1">
      <c r="A45" s="37">
        <v>41</v>
      </c>
      <c r="B45" s="38" t="s">
        <v>348</v>
      </c>
      <c r="C45" s="39" t="s">
        <v>334</v>
      </c>
      <c r="D45" s="40">
        <v>8</v>
      </c>
      <c r="E45" s="41">
        <v>44</v>
      </c>
      <c r="F45" s="40">
        <v>640</v>
      </c>
      <c r="G45" s="42">
        <v>860</v>
      </c>
    </row>
    <row r="46" spans="1:7" ht="15.75" thickBot="1">
      <c r="A46" s="43">
        <v>42</v>
      </c>
      <c r="B46" s="35" t="s">
        <v>349</v>
      </c>
      <c r="C46" s="36" t="s">
        <v>308</v>
      </c>
      <c r="D46" s="44">
        <v>15</v>
      </c>
      <c r="E46" s="45">
        <v>18</v>
      </c>
      <c r="F46" s="44">
        <v>360</v>
      </c>
      <c r="G46" s="46">
        <v>450</v>
      </c>
    </row>
    <row r="47" spans="1:7" ht="15.75" thickBot="1">
      <c r="A47" s="37">
        <v>43</v>
      </c>
      <c r="B47" s="38" t="s">
        <v>350</v>
      </c>
      <c r="C47" s="39" t="s">
        <v>304</v>
      </c>
      <c r="D47" s="40">
        <v>32</v>
      </c>
      <c r="E47" s="41">
        <v>13</v>
      </c>
      <c r="F47" s="40">
        <v>190</v>
      </c>
      <c r="G47" s="42">
        <v>255</v>
      </c>
    </row>
    <row r="48" spans="1:7" ht="15.75" thickBot="1">
      <c r="A48" s="47"/>
      <c r="B48" s="48"/>
      <c r="C48" s="49"/>
      <c r="D48" s="48"/>
      <c r="E48" s="49"/>
      <c r="F48" s="48"/>
      <c r="G48" s="50"/>
    </row>
    <row r="49" spans="1:7" ht="15">
      <c r="A49" s="36"/>
      <c r="B49" s="36"/>
      <c r="C49" s="36"/>
      <c r="D49" s="36"/>
      <c r="E49" s="45">
        <v>2761</v>
      </c>
      <c r="F49" s="45">
        <v>46730</v>
      </c>
      <c r="G49" s="36"/>
    </row>
    <row r="50" spans="1:7" ht="15.75">
      <c r="A50" s="20"/>
      <c r="E50"/>
      <c r="F50"/>
      <c r="G50"/>
    </row>
    <row r="52" ht="12.75">
      <c r="F52" s="4"/>
    </row>
    <row r="53" ht="12.75">
      <c r="F53" s="4"/>
    </row>
  </sheetData>
  <sheetProtection/>
  <mergeCells count="2">
    <mergeCell ref="A1:G1"/>
    <mergeCell ref="A2:G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G17" sqref="G17"/>
    </sheetView>
  </sheetViews>
  <sheetFormatPr defaultColWidth="11.421875" defaultRowHeight="12.75"/>
  <cols>
    <col min="1" max="1" width="4.28125" style="3" customWidth="1"/>
    <col min="2" max="2" width="20.421875" style="0" customWidth="1"/>
    <col min="3" max="3" width="21.7109375" style="0" customWidth="1"/>
    <col min="4" max="4" width="34.140625" style="0" customWidth="1"/>
    <col min="5" max="6" width="11.421875" style="3" customWidth="1"/>
  </cols>
  <sheetData>
    <row r="1" spans="1:6" ht="12.75">
      <c r="A1" s="11" t="s">
        <v>18</v>
      </c>
      <c r="B1" s="12"/>
      <c r="C1" s="12"/>
      <c r="D1" s="12"/>
      <c r="E1" s="12"/>
      <c r="F1" s="12"/>
    </row>
    <row r="2" spans="1:6" ht="12.75">
      <c r="A2" s="11" t="s">
        <v>183</v>
      </c>
      <c r="B2" s="12"/>
      <c r="C2" s="12"/>
      <c r="D2" s="12"/>
      <c r="E2" s="12"/>
      <c r="F2" s="12"/>
    </row>
    <row r="3" ht="13.5" thickBot="1"/>
    <row r="4" spans="1:6" ht="13.5" thickBot="1">
      <c r="A4" s="15" t="s">
        <v>0</v>
      </c>
      <c r="B4" s="22" t="s">
        <v>22</v>
      </c>
      <c r="C4" s="22" t="s">
        <v>23</v>
      </c>
      <c r="D4" s="22" t="s">
        <v>2</v>
      </c>
      <c r="E4" s="22" t="s">
        <v>103</v>
      </c>
      <c r="F4" s="22" t="s">
        <v>6</v>
      </c>
    </row>
    <row r="5" spans="1:6" ht="13.5" thickBot="1">
      <c r="A5" s="23">
        <v>1</v>
      </c>
      <c r="B5" s="24" t="s">
        <v>24</v>
      </c>
      <c r="C5" s="24" t="s">
        <v>25</v>
      </c>
      <c r="D5" s="24" t="s">
        <v>280</v>
      </c>
      <c r="E5" s="25">
        <v>1</v>
      </c>
      <c r="F5" s="25">
        <v>2380</v>
      </c>
    </row>
    <row r="6" spans="1:6" ht="13.5" thickBot="1">
      <c r="A6" s="23">
        <v>2</v>
      </c>
      <c r="B6" s="24" t="s">
        <v>49</v>
      </c>
      <c r="C6" s="24" t="s">
        <v>46</v>
      </c>
      <c r="D6" s="24" t="s">
        <v>14</v>
      </c>
      <c r="E6" s="25">
        <v>13</v>
      </c>
      <c r="F6" s="25">
        <v>900</v>
      </c>
    </row>
    <row r="7" spans="1:6" ht="13.5" thickBot="1">
      <c r="A7" s="23">
        <v>3</v>
      </c>
      <c r="B7" s="24" t="s">
        <v>76</v>
      </c>
      <c r="C7" s="24" t="s">
        <v>153</v>
      </c>
      <c r="D7" s="24" t="s">
        <v>78</v>
      </c>
      <c r="E7" s="25">
        <v>22</v>
      </c>
      <c r="F7" s="25">
        <v>760</v>
      </c>
    </row>
    <row r="8" spans="1:6" ht="13.5" thickBot="1">
      <c r="A8" s="23">
        <v>4</v>
      </c>
      <c r="B8" s="24" t="s">
        <v>91</v>
      </c>
      <c r="C8" s="24" t="s">
        <v>92</v>
      </c>
      <c r="D8" s="24" t="s">
        <v>10</v>
      </c>
      <c r="E8" s="25">
        <v>32</v>
      </c>
      <c r="F8" s="25">
        <v>730</v>
      </c>
    </row>
    <row r="9" spans="1:6" ht="13.5" thickBot="1">
      <c r="A9" s="23">
        <v>5</v>
      </c>
      <c r="B9" s="24" t="s">
        <v>87</v>
      </c>
      <c r="C9" s="24" t="s">
        <v>46</v>
      </c>
      <c r="D9" s="24" t="s">
        <v>33</v>
      </c>
      <c r="E9" s="25">
        <v>4</v>
      </c>
      <c r="F9" s="25">
        <v>1560</v>
      </c>
    </row>
    <row r="10" spans="1:6" ht="13.5" thickBot="1">
      <c r="A10" s="23">
        <v>6</v>
      </c>
      <c r="B10" s="24" t="s">
        <v>146</v>
      </c>
      <c r="C10" s="24" t="s">
        <v>147</v>
      </c>
      <c r="D10" s="24" t="s">
        <v>71</v>
      </c>
      <c r="E10" s="25">
        <v>10</v>
      </c>
      <c r="F10" s="25">
        <v>840</v>
      </c>
    </row>
    <row r="11" spans="1:6" ht="13.5" thickBot="1">
      <c r="A11" s="23">
        <v>7</v>
      </c>
      <c r="B11" s="24" t="s">
        <v>31</v>
      </c>
      <c r="C11" s="24" t="s">
        <v>32</v>
      </c>
      <c r="D11" s="24" t="s">
        <v>33</v>
      </c>
      <c r="E11" s="25">
        <v>37</v>
      </c>
      <c r="F11" s="25">
        <v>710</v>
      </c>
    </row>
    <row r="12" spans="1:6" ht="13.5" thickBot="1">
      <c r="A12" s="23">
        <v>8</v>
      </c>
      <c r="B12" s="24" t="s">
        <v>351</v>
      </c>
      <c r="C12" s="24" t="s">
        <v>170</v>
      </c>
      <c r="D12" s="24" t="s">
        <v>10</v>
      </c>
      <c r="E12" s="25">
        <v>27</v>
      </c>
      <c r="F12" s="25">
        <v>340</v>
      </c>
    </row>
    <row r="13" spans="1:6" ht="13.5" thickBot="1">
      <c r="A13" s="23">
        <v>9</v>
      </c>
      <c r="B13" s="24" t="s">
        <v>87</v>
      </c>
      <c r="C13" s="24" t="s">
        <v>88</v>
      </c>
      <c r="D13" s="24" t="s">
        <v>33</v>
      </c>
      <c r="E13" s="25">
        <v>3</v>
      </c>
      <c r="F13" s="25">
        <v>1200</v>
      </c>
    </row>
    <row r="14" spans="1:6" ht="13.5" thickBot="1">
      <c r="A14" s="23">
        <v>10</v>
      </c>
      <c r="B14" s="24" t="s">
        <v>154</v>
      </c>
      <c r="C14" s="24" t="s">
        <v>155</v>
      </c>
      <c r="D14" s="24" t="s">
        <v>166</v>
      </c>
      <c r="E14" s="25">
        <v>29</v>
      </c>
      <c r="F14" s="25">
        <v>660</v>
      </c>
    </row>
    <row r="15" spans="1:6" ht="13.5" thickBot="1">
      <c r="A15" s="23">
        <v>11</v>
      </c>
      <c r="B15" s="24" t="s">
        <v>79</v>
      </c>
      <c r="C15" s="24" t="s">
        <v>80</v>
      </c>
      <c r="D15" s="24" t="s">
        <v>10</v>
      </c>
      <c r="E15" s="25">
        <v>18</v>
      </c>
      <c r="F15" s="25">
        <v>580</v>
      </c>
    </row>
    <row r="16" spans="1:6" ht="13.5" thickBot="1">
      <c r="A16" s="23">
        <v>12</v>
      </c>
      <c r="B16" s="24" t="s">
        <v>66</v>
      </c>
      <c r="C16" s="24" t="s">
        <v>67</v>
      </c>
      <c r="D16" s="24" t="s">
        <v>10</v>
      </c>
      <c r="E16" s="25">
        <v>21</v>
      </c>
      <c r="F16" s="25">
        <v>320</v>
      </c>
    </row>
    <row r="17" spans="1:6" ht="13.5" thickBot="1">
      <c r="A17" s="23">
        <v>13</v>
      </c>
      <c r="B17" s="24" t="s">
        <v>76</v>
      </c>
      <c r="C17" s="24" t="s">
        <v>77</v>
      </c>
      <c r="D17" s="24" t="s">
        <v>78</v>
      </c>
      <c r="E17" s="25">
        <v>5</v>
      </c>
      <c r="F17" s="25">
        <v>1080</v>
      </c>
    </row>
    <row r="18" spans="1:6" ht="13.5" thickBot="1">
      <c r="A18" s="23">
        <v>14</v>
      </c>
      <c r="B18" s="24" t="s">
        <v>50</v>
      </c>
      <c r="C18" s="24" t="s">
        <v>51</v>
      </c>
      <c r="D18" s="24" t="s">
        <v>52</v>
      </c>
      <c r="E18" s="25">
        <v>34</v>
      </c>
      <c r="F18" s="25">
        <v>620</v>
      </c>
    </row>
    <row r="19" spans="1:6" ht="13.5" thickBot="1">
      <c r="A19" s="23">
        <v>15</v>
      </c>
      <c r="B19" s="24" t="s">
        <v>109</v>
      </c>
      <c r="C19" s="24" t="s">
        <v>110</v>
      </c>
      <c r="D19" s="24" t="s">
        <v>352</v>
      </c>
      <c r="E19" s="25">
        <v>15</v>
      </c>
      <c r="F19" s="25">
        <v>420</v>
      </c>
    </row>
    <row r="20" spans="1:6" ht="13.5" thickBot="1">
      <c r="A20" s="23">
        <v>16</v>
      </c>
      <c r="B20" s="24" t="s">
        <v>353</v>
      </c>
      <c r="C20" s="24" t="s">
        <v>84</v>
      </c>
      <c r="D20" s="24" t="s">
        <v>10</v>
      </c>
      <c r="E20" s="25">
        <v>19</v>
      </c>
      <c r="F20" s="25">
        <v>240</v>
      </c>
    </row>
    <row r="21" spans="1:6" ht="13.5" thickBot="1">
      <c r="A21" s="23">
        <v>17</v>
      </c>
      <c r="B21" s="24" t="s">
        <v>55</v>
      </c>
      <c r="C21" s="24" t="s">
        <v>56</v>
      </c>
      <c r="D21" s="24" t="s">
        <v>14</v>
      </c>
      <c r="E21" s="25">
        <v>33</v>
      </c>
      <c r="F21" s="25">
        <v>500</v>
      </c>
    </row>
    <row r="22" spans="1:6" ht="13.5" thickBot="1">
      <c r="A22" s="23">
        <v>18</v>
      </c>
      <c r="B22" s="24" t="s">
        <v>113</v>
      </c>
      <c r="C22" s="24" t="s">
        <v>29</v>
      </c>
      <c r="D22" s="24" t="s">
        <v>10</v>
      </c>
      <c r="E22" s="25">
        <v>2</v>
      </c>
      <c r="F22" s="25">
        <v>400</v>
      </c>
    </row>
    <row r="23" spans="1:6" ht="13.5" thickBot="1">
      <c r="A23" s="23">
        <v>19</v>
      </c>
      <c r="B23" s="24" t="s">
        <v>119</v>
      </c>
      <c r="C23" s="24" t="s">
        <v>120</v>
      </c>
      <c r="D23" s="24" t="s">
        <v>33</v>
      </c>
      <c r="E23" s="25">
        <v>11</v>
      </c>
      <c r="F23" s="25">
        <v>340</v>
      </c>
    </row>
    <row r="24" spans="1:6" ht="13.5" thickBot="1">
      <c r="A24" s="23">
        <v>20</v>
      </c>
      <c r="B24" s="24" t="s">
        <v>125</v>
      </c>
      <c r="C24" s="24" t="s">
        <v>136</v>
      </c>
      <c r="D24" s="24" t="s">
        <v>354</v>
      </c>
      <c r="E24" s="25">
        <v>24</v>
      </c>
      <c r="F24" s="25">
        <v>220</v>
      </c>
    </row>
    <row r="25" spans="1:6" ht="13.5" thickBot="1">
      <c r="A25" s="23">
        <v>21</v>
      </c>
      <c r="B25" s="24" t="s">
        <v>43</v>
      </c>
      <c r="C25" s="24" t="s">
        <v>44</v>
      </c>
      <c r="D25" s="24" t="s">
        <v>280</v>
      </c>
      <c r="E25" s="25">
        <v>35</v>
      </c>
      <c r="F25" s="25">
        <v>480</v>
      </c>
    </row>
    <row r="26" spans="1:6" ht="13.5" thickBot="1">
      <c r="A26" s="23">
        <v>22</v>
      </c>
      <c r="B26" s="24" t="s">
        <v>47</v>
      </c>
      <c r="C26" s="24" t="s">
        <v>48</v>
      </c>
      <c r="D26" s="24" t="s">
        <v>14</v>
      </c>
      <c r="E26" s="25">
        <v>6</v>
      </c>
      <c r="F26" s="25">
        <v>380</v>
      </c>
    </row>
    <row r="27" spans="1:6" ht="13.5" thickBot="1">
      <c r="A27" s="23">
        <v>23</v>
      </c>
      <c r="B27" s="24" t="s">
        <v>158</v>
      </c>
      <c r="C27" s="24" t="s">
        <v>159</v>
      </c>
      <c r="D27" s="24" t="s">
        <v>78</v>
      </c>
      <c r="E27" s="25">
        <v>14</v>
      </c>
      <c r="F27" s="25">
        <v>260</v>
      </c>
    </row>
    <row r="28" spans="1:6" ht="13.5" thickBot="1">
      <c r="A28" s="23">
        <v>24</v>
      </c>
      <c r="B28" s="24" t="s">
        <v>74</v>
      </c>
      <c r="C28" s="24" t="s">
        <v>75</v>
      </c>
      <c r="D28" s="24" t="s">
        <v>10</v>
      </c>
      <c r="E28" s="25">
        <v>26</v>
      </c>
      <c r="F28" s="25">
        <v>160</v>
      </c>
    </row>
    <row r="29" spans="1:6" ht="13.5" thickBot="1">
      <c r="A29" s="23">
        <v>25</v>
      </c>
      <c r="B29" s="24" t="s">
        <v>83</v>
      </c>
      <c r="C29" s="24" t="s">
        <v>84</v>
      </c>
      <c r="D29" s="24" t="s">
        <v>78</v>
      </c>
      <c r="E29" s="25">
        <v>31</v>
      </c>
      <c r="F29" s="25">
        <v>380</v>
      </c>
    </row>
    <row r="30" spans="1:6" ht="13.5" thickBot="1">
      <c r="A30" s="23">
        <v>26</v>
      </c>
      <c r="B30" s="24" t="s">
        <v>70</v>
      </c>
      <c r="C30" s="24" t="s">
        <v>165</v>
      </c>
      <c r="D30" s="24" t="s">
        <v>166</v>
      </c>
      <c r="E30" s="25">
        <v>8</v>
      </c>
      <c r="F30" s="25">
        <v>360</v>
      </c>
    </row>
    <row r="31" spans="1:6" ht="13.5" thickBot="1">
      <c r="A31" s="23">
        <v>27</v>
      </c>
      <c r="B31" s="24" t="s">
        <v>145</v>
      </c>
      <c r="C31" s="24" t="s">
        <v>60</v>
      </c>
      <c r="D31" s="24" t="s">
        <v>354</v>
      </c>
      <c r="E31" s="25">
        <v>17</v>
      </c>
      <c r="F31" s="25">
        <v>200</v>
      </c>
    </row>
    <row r="32" spans="1:6" ht="13.5" thickBot="1">
      <c r="A32" s="23">
        <v>28</v>
      </c>
      <c r="B32" s="24" t="s">
        <v>282</v>
      </c>
      <c r="C32" s="24" t="s">
        <v>58</v>
      </c>
      <c r="D32" s="24" t="s">
        <v>78</v>
      </c>
      <c r="E32" s="25">
        <v>23</v>
      </c>
      <c r="F32" s="25">
        <v>100</v>
      </c>
    </row>
    <row r="33" spans="1:6" ht="13.5" thickBot="1">
      <c r="A33" s="23">
        <v>29</v>
      </c>
      <c r="B33" s="24" t="s">
        <v>63</v>
      </c>
      <c r="C33" s="24" t="s">
        <v>40</v>
      </c>
      <c r="D33" s="24" t="s">
        <v>33</v>
      </c>
      <c r="E33" s="25">
        <v>7</v>
      </c>
      <c r="F33" s="25">
        <v>360</v>
      </c>
    </row>
    <row r="34" spans="1:6" ht="13.5" thickBot="1">
      <c r="A34" s="23">
        <v>30</v>
      </c>
      <c r="B34" s="24" t="s">
        <v>114</v>
      </c>
      <c r="C34" s="24" t="s">
        <v>115</v>
      </c>
      <c r="D34" s="24" t="s">
        <v>52</v>
      </c>
      <c r="E34" s="25">
        <v>36</v>
      </c>
      <c r="F34" s="25">
        <v>320</v>
      </c>
    </row>
    <row r="35" spans="1:6" ht="13.5" thickBot="1">
      <c r="A35" s="23">
        <v>31</v>
      </c>
      <c r="B35" s="24" t="s">
        <v>106</v>
      </c>
      <c r="C35" s="24" t="s">
        <v>97</v>
      </c>
      <c r="D35" s="24" t="s">
        <v>14</v>
      </c>
      <c r="E35" s="25">
        <v>20</v>
      </c>
      <c r="F35" s="25">
        <v>100</v>
      </c>
    </row>
    <row r="36" spans="1:6" ht="13.5" thickBot="1">
      <c r="A36" s="23">
        <v>32</v>
      </c>
      <c r="B36" s="24" t="s">
        <v>93</v>
      </c>
      <c r="C36" s="24" t="s">
        <v>94</v>
      </c>
      <c r="D36" s="24" t="s">
        <v>280</v>
      </c>
      <c r="E36" s="25">
        <v>16</v>
      </c>
      <c r="F36" s="25">
        <v>80</v>
      </c>
    </row>
    <row r="37" spans="1:6" ht="13.5" thickBot="1">
      <c r="A37" s="23">
        <v>33</v>
      </c>
      <c r="B37" s="24" t="s">
        <v>95</v>
      </c>
      <c r="C37" s="24" t="s">
        <v>69</v>
      </c>
      <c r="D37" s="24" t="s">
        <v>14</v>
      </c>
      <c r="E37" s="25">
        <v>30</v>
      </c>
      <c r="F37" s="25">
        <v>80</v>
      </c>
    </row>
    <row r="38" spans="1:6" ht="13.5" thickBot="1">
      <c r="A38" s="23">
        <v>34</v>
      </c>
      <c r="B38" s="24" t="s">
        <v>355</v>
      </c>
      <c r="C38" s="24" t="s">
        <v>134</v>
      </c>
      <c r="D38" s="24" t="s">
        <v>280</v>
      </c>
      <c r="E38" s="25">
        <v>25</v>
      </c>
      <c r="F38" s="25">
        <v>80</v>
      </c>
    </row>
    <row r="39" spans="1:6" ht="13.5" thickBot="1">
      <c r="A39" s="23">
        <v>35</v>
      </c>
      <c r="B39" s="24" t="s">
        <v>152</v>
      </c>
      <c r="C39" s="24" t="s">
        <v>27</v>
      </c>
      <c r="D39" s="24" t="s">
        <v>10</v>
      </c>
      <c r="E39" s="25">
        <v>12</v>
      </c>
      <c r="F39" s="25">
        <v>80</v>
      </c>
    </row>
    <row r="40" spans="1:6" ht="13.5" thickBot="1">
      <c r="A40" s="23">
        <v>36</v>
      </c>
      <c r="B40" s="24" t="s">
        <v>39</v>
      </c>
      <c r="C40" s="24" t="s">
        <v>40</v>
      </c>
      <c r="D40" s="24" t="s">
        <v>14</v>
      </c>
      <c r="E40" s="25">
        <v>9</v>
      </c>
      <c r="F40" s="25">
        <v>80</v>
      </c>
    </row>
    <row r="41" spans="1:6" ht="12.75">
      <c r="A41" s="8"/>
      <c r="B41" s="21"/>
      <c r="C41" s="21"/>
      <c r="D41" s="21"/>
      <c r="E41" s="8"/>
      <c r="F41" s="8"/>
    </row>
    <row r="42" spans="1:6" ht="12.75">
      <c r="A42" s="8"/>
      <c r="B42" s="21"/>
      <c r="C42" s="21"/>
      <c r="D42" s="21" t="s">
        <v>169</v>
      </c>
      <c r="E42" s="8"/>
      <c r="F42" s="8">
        <v>18300</v>
      </c>
    </row>
    <row r="43" spans="1:6" ht="12.75">
      <c r="A43" s="8"/>
      <c r="B43" s="21"/>
      <c r="C43" s="21"/>
      <c r="D43" s="21" t="s">
        <v>129</v>
      </c>
      <c r="E43" s="8"/>
      <c r="F43" s="8">
        <v>508</v>
      </c>
    </row>
    <row r="44" spans="1:6" ht="15.75">
      <c r="A44" s="20"/>
      <c r="E44"/>
      <c r="F44"/>
    </row>
  </sheetData>
  <sheetProtection/>
  <mergeCells count="2">
    <mergeCell ref="A1:F1"/>
    <mergeCell ref="A2:F2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Personnelle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Vinent</dc:creator>
  <cp:keywords/>
  <dc:description/>
  <cp:lastModifiedBy>Perrin Vincent</cp:lastModifiedBy>
  <dcterms:created xsi:type="dcterms:W3CDTF">2016-02-22T17:27:34Z</dcterms:created>
  <dcterms:modified xsi:type="dcterms:W3CDTF">2016-05-09T09:43:30Z</dcterms:modified>
  <cp:category/>
  <cp:version/>
  <cp:contentType/>
  <cp:contentStatus/>
</cp:coreProperties>
</file>